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Yhtymähallinto\Perusterveydenhuolto\PIRSOTE\Hankesalkut\Hankesalkku 1\Yhteiset\PirSOTE saatavuusvalmennus\1. työpajapäivä 10.5.2022\"/>
    </mc:Choice>
  </mc:AlternateContent>
  <bookViews>
    <workbookView xWindow="0" yWindow="0" windowWidth="19200" windowHeight="7090" tabRatio="811"/>
  </bookViews>
  <sheets>
    <sheet name="Kysyntä lääkärin ajasta" sheetId="21" r:id="rId1"/>
    <sheet name="Kysyntä sairaanhoitajan ajasta" sheetId="15" r:id="rId2"/>
    <sheet name="Muu kysyntä" sheetId="20" r:id="rId3"/>
    <sheet name="Kysyntä fysioterapeutin ajasta" sheetId="17" r:id="rId4"/>
    <sheet name="Kysyntä hammaslääkärin ajasta" sheetId="18" r:id="rId5"/>
    <sheet name="Kysyntä suuhygienistin ajasta" sheetId="19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1" i="15" l="1"/>
  <c r="AV21" i="15"/>
  <c r="AS21" i="15"/>
  <c r="AP21" i="15"/>
  <c r="AM21" i="15"/>
  <c r="AD21" i="15"/>
  <c r="AC21" i="15"/>
  <c r="AB21" i="15"/>
  <c r="AA21" i="15"/>
  <c r="AF21" i="15" s="1"/>
  <c r="AY21" i="20"/>
  <c r="AV21" i="20"/>
  <c r="AS21" i="20"/>
  <c r="AP21" i="20"/>
  <c r="AM21" i="20"/>
  <c r="AD21" i="20"/>
  <c r="AC21" i="20"/>
  <c r="AF21" i="20" s="1"/>
  <c r="AB21" i="20"/>
  <c r="AA21" i="20"/>
  <c r="AY21" i="17"/>
  <c r="AV21" i="17"/>
  <c r="AS21" i="17"/>
  <c r="AP21" i="17"/>
  <c r="AM21" i="17"/>
  <c r="AD21" i="17"/>
  <c r="AC21" i="17"/>
  <c r="AF21" i="17" s="1"/>
  <c r="AB21" i="17"/>
  <c r="AA21" i="17"/>
  <c r="AC21" i="18"/>
  <c r="AA21" i="18"/>
  <c r="AF21" i="18" s="1"/>
  <c r="AF20" i="19"/>
  <c r="AF19" i="19"/>
  <c r="AF18" i="19"/>
  <c r="AF17" i="19"/>
  <c r="AF16" i="19"/>
  <c r="AF15" i="19"/>
  <c r="AF14" i="19"/>
  <c r="AF13" i="19"/>
  <c r="AF12" i="19"/>
  <c r="AF11" i="19"/>
  <c r="AF10" i="19"/>
  <c r="AD10" i="19"/>
  <c r="AC10" i="19"/>
  <c r="AA10" i="19"/>
  <c r="AB10" i="19" s="1"/>
  <c r="AZ9" i="19"/>
  <c r="BA9" i="19" s="1"/>
  <c r="AY9" i="19"/>
  <c r="AW9" i="19"/>
  <c r="AV9" i="19"/>
  <c r="AT9" i="19"/>
  <c r="AS9" i="19"/>
  <c r="AQ9" i="19"/>
  <c r="AP9" i="19"/>
  <c r="AR9" i="19" s="1"/>
  <c r="AN9" i="19"/>
  <c r="AM9" i="19"/>
  <c r="AO9" i="19" s="1"/>
  <c r="AC9" i="19"/>
  <c r="AF9" i="19" s="1"/>
  <c r="AA9" i="19"/>
  <c r="AB9" i="19" s="1"/>
  <c r="AZ8" i="19"/>
  <c r="AY8" i="19"/>
  <c r="BA8" i="19" s="1"/>
  <c r="AW8" i="19"/>
  <c r="AV8" i="19"/>
  <c r="AX8" i="19" s="1"/>
  <c r="AT8" i="19"/>
  <c r="AS8" i="19"/>
  <c r="AU8" i="19" s="1"/>
  <c r="AQ8" i="19"/>
  <c r="AP8" i="19"/>
  <c r="AR8" i="19" s="1"/>
  <c r="AN8" i="19"/>
  <c r="AM8" i="19"/>
  <c r="AF8" i="19"/>
  <c r="AD8" i="19"/>
  <c r="AC8" i="19"/>
  <c r="AA8" i="19"/>
  <c r="AB8" i="19" s="1"/>
  <c r="AZ7" i="19"/>
  <c r="BA7" i="19" s="1"/>
  <c r="AY7" i="19"/>
  <c r="AW7" i="19"/>
  <c r="AX7" i="19" s="1"/>
  <c r="AV7" i="19"/>
  <c r="AT7" i="19"/>
  <c r="AS7" i="19"/>
  <c r="AU7" i="19" s="1"/>
  <c r="AR7" i="19"/>
  <c r="AQ7" i="19"/>
  <c r="AP7" i="19"/>
  <c r="AN7" i="19"/>
  <c r="AM7" i="19"/>
  <c r="AO7" i="19" s="1"/>
  <c r="AC7" i="19"/>
  <c r="AF7" i="19" s="1"/>
  <c r="AA7" i="19"/>
  <c r="AB7" i="19" s="1"/>
  <c r="BA6" i="19"/>
  <c r="AZ6" i="19"/>
  <c r="AY6" i="19"/>
  <c r="AW6" i="19"/>
  <c r="AV6" i="19"/>
  <c r="AX6" i="19" s="1"/>
  <c r="AT6" i="19"/>
  <c r="AS6" i="19"/>
  <c r="AU6" i="19" s="1"/>
  <c r="AQ6" i="19"/>
  <c r="AP6" i="19"/>
  <c r="AR6" i="19" s="1"/>
  <c r="AN6" i="19"/>
  <c r="AO6" i="19" s="1"/>
  <c r="AM6" i="19"/>
  <c r="AF6" i="19"/>
  <c r="AD6" i="19"/>
  <c r="AC6" i="19"/>
  <c r="AA6" i="19"/>
  <c r="AB6" i="19" s="1"/>
  <c r="AZ5" i="19"/>
  <c r="BA5" i="19" s="1"/>
  <c r="AY5" i="19"/>
  <c r="AW5" i="19"/>
  <c r="AX5" i="19" s="1"/>
  <c r="AV5" i="19"/>
  <c r="AT5" i="19"/>
  <c r="AS5" i="19"/>
  <c r="AU5" i="19" s="1"/>
  <c r="AR5" i="19"/>
  <c r="AQ5" i="19"/>
  <c r="AP5" i="19"/>
  <c r="AO5" i="19"/>
  <c r="AN5" i="19"/>
  <c r="AM5" i="19"/>
  <c r="AC5" i="19"/>
  <c r="AC21" i="19" s="1"/>
  <c r="AF21" i="19" s="1"/>
  <c r="AA5" i="19"/>
  <c r="AA21" i="19" s="1"/>
  <c r="BA4" i="19"/>
  <c r="AZ4" i="19"/>
  <c r="AY4" i="19"/>
  <c r="AW4" i="19"/>
  <c r="AV4" i="19"/>
  <c r="AX4" i="19" s="1"/>
  <c r="AT4" i="19"/>
  <c r="AS4" i="19"/>
  <c r="AQ4" i="19"/>
  <c r="AP4" i="19"/>
  <c r="AR4" i="19" s="1"/>
  <c r="AN4" i="19"/>
  <c r="AM4" i="19"/>
  <c r="AF4" i="19"/>
  <c r="AD4" i="19"/>
  <c r="AC4" i="19"/>
  <c r="AA4" i="19"/>
  <c r="AB4" i="19" s="1"/>
  <c r="AF20" i="18"/>
  <c r="AF19" i="18"/>
  <c r="AF18" i="18"/>
  <c r="AF17" i="18"/>
  <c r="AF16" i="18"/>
  <c r="AF15" i="18"/>
  <c r="AF14" i="18"/>
  <c r="AF13" i="18"/>
  <c r="AF12" i="18"/>
  <c r="AF11" i="18"/>
  <c r="AF10" i="18"/>
  <c r="AC10" i="18"/>
  <c r="AD10" i="18" s="1"/>
  <c r="AA10" i="18"/>
  <c r="AB10" i="18" s="1"/>
  <c r="AZ9" i="18"/>
  <c r="AY9" i="18"/>
  <c r="BA9" i="18" s="1"/>
  <c r="AX9" i="18"/>
  <c r="AW9" i="18"/>
  <c r="AV9" i="18"/>
  <c r="AT9" i="18"/>
  <c r="AS9" i="18"/>
  <c r="AQ9" i="18"/>
  <c r="AP9" i="18"/>
  <c r="AN9" i="18"/>
  <c r="AM9" i="18"/>
  <c r="AO9" i="18" s="1"/>
  <c r="AC9" i="18"/>
  <c r="AD9" i="18" s="1"/>
  <c r="AA9" i="18"/>
  <c r="AB9" i="18" s="1"/>
  <c r="AZ8" i="18"/>
  <c r="AY8" i="18"/>
  <c r="AX8" i="18"/>
  <c r="AW8" i="18"/>
  <c r="AV8" i="18"/>
  <c r="AT8" i="18"/>
  <c r="AU8" i="18" s="1"/>
  <c r="AS8" i="18"/>
  <c r="AQ8" i="18"/>
  <c r="AP8" i="18"/>
  <c r="AR8" i="18" s="1"/>
  <c r="AN8" i="18"/>
  <c r="AM8" i="18"/>
  <c r="AO8" i="18" s="1"/>
  <c r="AF8" i="18"/>
  <c r="AC8" i="18"/>
  <c r="AD8" i="18" s="1"/>
  <c r="AD21" i="18" s="1"/>
  <c r="AA8" i="18"/>
  <c r="AB8" i="18" s="1"/>
  <c r="AZ7" i="18"/>
  <c r="AY7" i="18"/>
  <c r="AW7" i="18"/>
  <c r="AV7" i="18"/>
  <c r="AX7" i="18" s="1"/>
  <c r="AT7" i="18"/>
  <c r="AS7" i="18"/>
  <c r="AQ7" i="18"/>
  <c r="AP7" i="18"/>
  <c r="AR7" i="18" s="1"/>
  <c r="AN7" i="18"/>
  <c r="AM7" i="18"/>
  <c r="AO7" i="18" s="1"/>
  <c r="AC7" i="18"/>
  <c r="AD7" i="18" s="1"/>
  <c r="AA7" i="18"/>
  <c r="AB7" i="18" s="1"/>
  <c r="AZ6" i="18"/>
  <c r="AY6" i="18"/>
  <c r="BA6" i="18" s="1"/>
  <c r="AX6" i="18"/>
  <c r="AW6" i="18"/>
  <c r="AV6" i="18"/>
  <c r="AT6" i="18"/>
  <c r="AU6" i="18" s="1"/>
  <c r="AS6" i="18"/>
  <c r="AQ6" i="18"/>
  <c r="AP6" i="18"/>
  <c r="AR6" i="18" s="1"/>
  <c r="AN6" i="18"/>
  <c r="AM6" i="18"/>
  <c r="AO6" i="18" s="1"/>
  <c r="AF6" i="18"/>
  <c r="AC6" i="18"/>
  <c r="AD6" i="18" s="1"/>
  <c r="AA6" i="18"/>
  <c r="AB6" i="18" s="1"/>
  <c r="AZ5" i="18"/>
  <c r="AY5" i="18"/>
  <c r="BA5" i="18" s="1"/>
  <c r="AX5" i="18"/>
  <c r="AW5" i="18"/>
  <c r="AV5" i="18"/>
  <c r="AT5" i="18"/>
  <c r="AU5" i="18" s="1"/>
  <c r="AS5" i="18"/>
  <c r="AQ5" i="18"/>
  <c r="AP5" i="18"/>
  <c r="AR5" i="18" s="1"/>
  <c r="AN5" i="18"/>
  <c r="AM5" i="18"/>
  <c r="AO5" i="18" s="1"/>
  <c r="AC5" i="18"/>
  <c r="AD5" i="18" s="1"/>
  <c r="AA5" i="18"/>
  <c r="AB5" i="18" s="1"/>
  <c r="AZ4" i="18"/>
  <c r="AY4" i="18"/>
  <c r="BA4" i="18" s="1"/>
  <c r="AX4" i="18"/>
  <c r="AW4" i="18"/>
  <c r="AV4" i="18"/>
  <c r="AT4" i="18"/>
  <c r="AU4" i="18" s="1"/>
  <c r="AS4" i="18"/>
  <c r="AQ4" i="18"/>
  <c r="AP4" i="18"/>
  <c r="AN4" i="18"/>
  <c r="AM4" i="18"/>
  <c r="AO4" i="18" s="1"/>
  <c r="AF4" i="18"/>
  <c r="AC4" i="18"/>
  <c r="AD4" i="18" s="1"/>
  <c r="AA4" i="18"/>
  <c r="AF20" i="17"/>
  <c r="AF19" i="17"/>
  <c r="AF18" i="17"/>
  <c r="AF17" i="17"/>
  <c r="AF16" i="17"/>
  <c r="AF15" i="17"/>
  <c r="AF14" i="17"/>
  <c r="AF13" i="17"/>
  <c r="AF12" i="17"/>
  <c r="AF11" i="17"/>
  <c r="AD10" i="17"/>
  <c r="AC10" i="17"/>
  <c r="AF10" i="17" s="1"/>
  <c r="AB10" i="17"/>
  <c r="AA10" i="17"/>
  <c r="BA9" i="17"/>
  <c r="AZ9" i="17"/>
  <c r="AY9" i="17"/>
  <c r="AW9" i="17"/>
  <c r="AV9" i="17"/>
  <c r="AX9" i="17" s="1"/>
  <c r="AU9" i="17"/>
  <c r="AT9" i="17"/>
  <c r="AS9" i="17"/>
  <c r="AR9" i="17"/>
  <c r="AQ9" i="17"/>
  <c r="AP9" i="17"/>
  <c r="AN9" i="17"/>
  <c r="AM9" i="17"/>
  <c r="AO9" i="17" s="1"/>
  <c r="AD9" i="17"/>
  <c r="AC9" i="17"/>
  <c r="AF9" i="17" s="1"/>
  <c r="AA9" i="17"/>
  <c r="AB9" i="17" s="1"/>
  <c r="AZ8" i="17"/>
  <c r="AY8" i="17"/>
  <c r="BA8" i="17" s="1"/>
  <c r="AW8" i="17"/>
  <c r="AV8" i="17"/>
  <c r="AX8" i="17" s="1"/>
  <c r="AT8" i="17"/>
  <c r="AS8" i="17"/>
  <c r="AU8" i="17" s="1"/>
  <c r="AQ8" i="17"/>
  <c r="AP8" i="17"/>
  <c r="AR8" i="17" s="1"/>
  <c r="AO8" i="17"/>
  <c r="AN8" i="17"/>
  <c r="AM8" i="17"/>
  <c r="AD8" i="17"/>
  <c r="AC8" i="17"/>
  <c r="AF8" i="17" s="1"/>
  <c r="AB8" i="17"/>
  <c r="AA8" i="17"/>
  <c r="BA7" i="17"/>
  <c r="AZ7" i="17"/>
  <c r="AY7" i="17"/>
  <c r="AW7" i="17"/>
  <c r="AV7" i="17"/>
  <c r="AX7" i="17" s="1"/>
  <c r="AU7" i="17"/>
  <c r="AT7" i="17"/>
  <c r="AS7" i="17"/>
  <c r="AR7" i="17"/>
  <c r="AQ7" i="17"/>
  <c r="AP7" i="17"/>
  <c r="AN7" i="17"/>
  <c r="AM7" i="17"/>
  <c r="AO7" i="17" s="1"/>
  <c r="AC7" i="17"/>
  <c r="AF7" i="17" s="1"/>
  <c r="AA7" i="17"/>
  <c r="AB7" i="17" s="1"/>
  <c r="AZ6" i="17"/>
  <c r="AY6" i="17"/>
  <c r="BA6" i="17" s="1"/>
  <c r="AW6" i="17"/>
  <c r="AV6" i="17"/>
  <c r="AX6" i="17" s="1"/>
  <c r="AT6" i="17"/>
  <c r="AS6" i="17"/>
  <c r="AU6" i="17" s="1"/>
  <c r="AQ6" i="17"/>
  <c r="AP6" i="17"/>
  <c r="AR6" i="17" s="1"/>
  <c r="AN6" i="17"/>
  <c r="AO6" i="17" s="1"/>
  <c r="AM6" i="17"/>
  <c r="AD6" i="17"/>
  <c r="AC6" i="17"/>
  <c r="AF6" i="17" s="1"/>
  <c r="AB6" i="17"/>
  <c r="AA6" i="17"/>
  <c r="AZ5" i="17"/>
  <c r="BA5" i="17" s="1"/>
  <c r="AY5" i="17"/>
  <c r="AW5" i="17"/>
  <c r="AV5" i="17"/>
  <c r="AX5" i="17" s="1"/>
  <c r="AU5" i="17"/>
  <c r="AT5" i="17"/>
  <c r="AS5" i="17"/>
  <c r="AR5" i="17"/>
  <c r="AQ5" i="17"/>
  <c r="AP5" i="17"/>
  <c r="AN5" i="17"/>
  <c r="AM5" i="17"/>
  <c r="AO5" i="17" s="1"/>
  <c r="AC5" i="17"/>
  <c r="AF5" i="17" s="1"/>
  <c r="AA5" i="17"/>
  <c r="AB5" i="17" s="1"/>
  <c r="AZ4" i="17"/>
  <c r="AY4" i="17"/>
  <c r="AW4" i="17"/>
  <c r="AV4" i="17"/>
  <c r="AX4" i="17" s="1"/>
  <c r="AT4" i="17"/>
  <c r="AS4" i="17"/>
  <c r="AQ4" i="17"/>
  <c r="AP4" i="17"/>
  <c r="AN4" i="17"/>
  <c r="AO4" i="17" s="1"/>
  <c r="AM4" i="17"/>
  <c r="AD4" i="17"/>
  <c r="AC4" i="17"/>
  <c r="AF4" i="17" s="1"/>
  <c r="AA4" i="17"/>
  <c r="AF20" i="20"/>
  <c r="AF19" i="20"/>
  <c r="AF18" i="20"/>
  <c r="AF17" i="20"/>
  <c r="AF16" i="20"/>
  <c r="AF15" i="20"/>
  <c r="AF14" i="20"/>
  <c r="AF13" i="20"/>
  <c r="AF12" i="20"/>
  <c r="AF11" i="20"/>
  <c r="AC10" i="20"/>
  <c r="AF10" i="20" s="1"/>
  <c r="AA10" i="20"/>
  <c r="AB10" i="20" s="1"/>
  <c r="AZ9" i="20"/>
  <c r="AY9" i="20"/>
  <c r="BA9" i="20" s="1"/>
  <c r="AW9" i="20"/>
  <c r="AV9" i="20"/>
  <c r="AX9" i="20" s="1"/>
  <c r="AT9" i="20"/>
  <c r="AU9" i="20" s="1"/>
  <c r="AS9" i="20"/>
  <c r="AQ9" i="20"/>
  <c r="AP9" i="20"/>
  <c r="AR9" i="20" s="1"/>
  <c r="AN9" i="20"/>
  <c r="AM9" i="20"/>
  <c r="AO9" i="20" s="1"/>
  <c r="AF9" i="20"/>
  <c r="AC9" i="20"/>
  <c r="AD9" i="20" s="1"/>
  <c r="AA9" i="20"/>
  <c r="AB9" i="20" s="1"/>
  <c r="AZ8" i="20"/>
  <c r="AY8" i="20"/>
  <c r="BA8" i="20" s="1"/>
  <c r="AX8" i="20"/>
  <c r="AW8" i="20"/>
  <c r="AV8" i="20"/>
  <c r="AT8" i="20"/>
  <c r="AS8" i="20"/>
  <c r="AU8" i="20" s="1"/>
  <c r="AQ8" i="20"/>
  <c r="AP8" i="20"/>
  <c r="AR8" i="20" s="1"/>
  <c r="AN8" i="20"/>
  <c r="AM8" i="20"/>
  <c r="AO8" i="20" s="1"/>
  <c r="AC8" i="20"/>
  <c r="AF8" i="20" s="1"/>
  <c r="AA8" i="20"/>
  <c r="AB8" i="20" s="1"/>
  <c r="AZ7" i="20"/>
  <c r="AY7" i="20"/>
  <c r="BA7" i="20" s="1"/>
  <c r="AW7" i="20"/>
  <c r="AV7" i="20"/>
  <c r="AX7" i="20" s="1"/>
  <c r="AT7" i="20"/>
  <c r="AU7" i="20" s="1"/>
  <c r="AS7" i="20"/>
  <c r="AQ7" i="20"/>
  <c r="AP7" i="20"/>
  <c r="AR7" i="20" s="1"/>
  <c r="AN7" i="20"/>
  <c r="AM7" i="20"/>
  <c r="AO7" i="20" s="1"/>
  <c r="AF7" i="20"/>
  <c r="AC7" i="20"/>
  <c r="AD7" i="20" s="1"/>
  <c r="AA7" i="20"/>
  <c r="AB7" i="20" s="1"/>
  <c r="AZ6" i="20"/>
  <c r="AY6" i="20"/>
  <c r="BA6" i="20" s="1"/>
  <c r="AX6" i="20"/>
  <c r="AW6" i="20"/>
  <c r="AV6" i="20"/>
  <c r="AT6" i="20"/>
  <c r="AS6" i="20"/>
  <c r="AU6" i="20" s="1"/>
  <c r="AQ6" i="20"/>
  <c r="AP6" i="20"/>
  <c r="AR6" i="20" s="1"/>
  <c r="AN6" i="20"/>
  <c r="AM6" i="20"/>
  <c r="AO6" i="20" s="1"/>
  <c r="AC6" i="20"/>
  <c r="AF6" i="20" s="1"/>
  <c r="AA6" i="20"/>
  <c r="AB6" i="20" s="1"/>
  <c r="AZ5" i="20"/>
  <c r="AY5" i="20"/>
  <c r="BA5" i="20" s="1"/>
  <c r="AW5" i="20"/>
  <c r="AV5" i="20"/>
  <c r="AX5" i="20" s="1"/>
  <c r="AT5" i="20"/>
  <c r="AU5" i="20" s="1"/>
  <c r="AS5" i="20"/>
  <c r="AQ5" i="20"/>
  <c r="AP5" i="20"/>
  <c r="AR5" i="20" s="1"/>
  <c r="AN5" i="20"/>
  <c r="AM5" i="20"/>
  <c r="AO5" i="20" s="1"/>
  <c r="AF5" i="20"/>
  <c r="AC5" i="20"/>
  <c r="AD5" i="20" s="1"/>
  <c r="AA5" i="20"/>
  <c r="AB5" i="20" s="1"/>
  <c r="AZ4" i="20"/>
  <c r="AY4" i="20"/>
  <c r="BA4" i="20" s="1"/>
  <c r="AX4" i="20"/>
  <c r="AW4" i="20"/>
  <c r="AV4" i="20"/>
  <c r="AT4" i="20"/>
  <c r="AS4" i="20"/>
  <c r="AQ4" i="20"/>
  <c r="AP4" i="20"/>
  <c r="AN4" i="20"/>
  <c r="AM4" i="20"/>
  <c r="AO4" i="20" s="1"/>
  <c r="AC4" i="20"/>
  <c r="AF4" i="20" s="1"/>
  <c r="AA4" i="20"/>
  <c r="AA10" i="15"/>
  <c r="AB10" i="15"/>
  <c r="AC10" i="15"/>
  <c r="AF10" i="15" s="1"/>
  <c r="AD10" i="15"/>
  <c r="AF20" i="15"/>
  <c r="AF19" i="15"/>
  <c r="AF18" i="15"/>
  <c r="AF17" i="15"/>
  <c r="AF16" i="15"/>
  <c r="AF15" i="15"/>
  <c r="AF14" i="15"/>
  <c r="AF13" i="15"/>
  <c r="AF12" i="15"/>
  <c r="AF11" i="15"/>
  <c r="AZ9" i="15"/>
  <c r="BA9" i="15" s="1"/>
  <c r="AY9" i="15"/>
  <c r="AW9" i="15"/>
  <c r="AX9" i="15" s="1"/>
  <c r="AV9" i="15"/>
  <c r="AT9" i="15"/>
  <c r="AU9" i="15" s="1"/>
  <c r="AS9" i="15"/>
  <c r="AR9" i="15"/>
  <c r="AQ9" i="15"/>
  <c r="AP9" i="15"/>
  <c r="AO9" i="15"/>
  <c r="AN9" i="15"/>
  <c r="AM9" i="15"/>
  <c r="AF9" i="15"/>
  <c r="AC9" i="15"/>
  <c r="AD9" i="15" s="1"/>
  <c r="AA9" i="15"/>
  <c r="AB9" i="15" s="1"/>
  <c r="BA8" i="15"/>
  <c r="AZ8" i="15"/>
  <c r="AY8" i="15"/>
  <c r="AX8" i="15"/>
  <c r="AW8" i="15"/>
  <c r="AV8" i="15"/>
  <c r="AT8" i="15"/>
  <c r="AS8" i="15"/>
  <c r="AU8" i="15" s="1"/>
  <c r="AQ8" i="15"/>
  <c r="AP8" i="15"/>
  <c r="AR8" i="15" s="1"/>
  <c r="AN8" i="15"/>
  <c r="AO8" i="15" s="1"/>
  <c r="AM8" i="15"/>
  <c r="AD8" i="15"/>
  <c r="AC8" i="15"/>
  <c r="AA8" i="15"/>
  <c r="AB8" i="15" s="1"/>
  <c r="AZ7" i="15"/>
  <c r="BA7" i="15" s="1"/>
  <c r="AY7" i="15"/>
  <c r="AW7" i="15"/>
  <c r="AX7" i="15" s="1"/>
  <c r="AV7" i="15"/>
  <c r="AT7" i="15"/>
  <c r="AU7" i="15" s="1"/>
  <c r="AS7" i="15"/>
  <c r="AR7" i="15"/>
  <c r="AQ7" i="15"/>
  <c r="AP7" i="15"/>
  <c r="AO7" i="15"/>
  <c r="AN7" i="15"/>
  <c r="AM7" i="15"/>
  <c r="AF7" i="15"/>
  <c r="AC7" i="15"/>
  <c r="AD7" i="15" s="1"/>
  <c r="AA7" i="15"/>
  <c r="AB7" i="15" s="1"/>
  <c r="BA6" i="15"/>
  <c r="AZ6" i="15"/>
  <c r="AY6" i="15"/>
  <c r="AX6" i="15"/>
  <c r="AW6" i="15"/>
  <c r="AV6" i="15"/>
  <c r="AT6" i="15"/>
  <c r="AS6" i="15"/>
  <c r="AU6" i="15" s="1"/>
  <c r="AQ6" i="15"/>
  <c r="AP6" i="15"/>
  <c r="AR6" i="15" s="1"/>
  <c r="AN6" i="15"/>
  <c r="AO6" i="15" s="1"/>
  <c r="AM6" i="15"/>
  <c r="AD6" i="15"/>
  <c r="AC6" i="15"/>
  <c r="AA6" i="15"/>
  <c r="AB6" i="15" s="1"/>
  <c r="AZ5" i="15"/>
  <c r="BA5" i="15" s="1"/>
  <c r="AY5" i="15"/>
  <c r="AW5" i="15"/>
  <c r="AX5" i="15" s="1"/>
  <c r="AV5" i="15"/>
  <c r="AT5" i="15"/>
  <c r="AU5" i="15" s="1"/>
  <c r="AS5" i="15"/>
  <c r="AR5" i="15"/>
  <c r="AQ5" i="15"/>
  <c r="AP5" i="15"/>
  <c r="AO5" i="15"/>
  <c r="AN5" i="15"/>
  <c r="AM5" i="15"/>
  <c r="AF5" i="15"/>
  <c r="AC5" i="15"/>
  <c r="AD5" i="15" s="1"/>
  <c r="AA5" i="15"/>
  <c r="AB5" i="15" s="1"/>
  <c r="BA4" i="15"/>
  <c r="AZ4" i="15"/>
  <c r="AY4" i="15"/>
  <c r="AX4" i="15"/>
  <c r="AW4" i="15"/>
  <c r="AV4" i="15"/>
  <c r="AT4" i="15"/>
  <c r="AS4" i="15"/>
  <c r="AQ4" i="15"/>
  <c r="AP4" i="15"/>
  <c r="AR4" i="15" s="1"/>
  <c r="AN4" i="15"/>
  <c r="AM4" i="15"/>
  <c r="AD4" i="15"/>
  <c r="AC4" i="15"/>
  <c r="AA4" i="15"/>
  <c r="AX9" i="21"/>
  <c r="AX8" i="21"/>
  <c r="AX5" i="21"/>
  <c r="AU6" i="21"/>
  <c r="AU4" i="21"/>
  <c r="AR9" i="21"/>
  <c r="AR5" i="21"/>
  <c r="AR4" i="21"/>
  <c r="AF10" i="21"/>
  <c r="AF11" i="21"/>
  <c r="AF12" i="21"/>
  <c r="AF13" i="21"/>
  <c r="AF14" i="21"/>
  <c r="AF15" i="21"/>
  <c r="AF16" i="21"/>
  <c r="AF17" i="21"/>
  <c r="AF18" i="21"/>
  <c r="AF19" i="21"/>
  <c r="AF20" i="21"/>
  <c r="AM5" i="21"/>
  <c r="AO5" i="21" s="1"/>
  <c r="AN5" i="21"/>
  <c r="AP5" i="21"/>
  <c r="AQ5" i="21"/>
  <c r="AS5" i="21"/>
  <c r="AU5" i="21" s="1"/>
  <c r="AT5" i="21"/>
  <c r="AV5" i="21"/>
  <c r="AW5" i="21"/>
  <c r="AY5" i="21"/>
  <c r="BA5" i="21" s="1"/>
  <c r="AZ5" i="21"/>
  <c r="AM6" i="21"/>
  <c r="AN6" i="21"/>
  <c r="AO6" i="21" s="1"/>
  <c r="AP6" i="21"/>
  <c r="AR6" i="21" s="1"/>
  <c r="AQ6" i="21"/>
  <c r="AS6" i="21"/>
  <c r="AT6" i="21"/>
  <c r="AV6" i="21"/>
  <c r="AX6" i="21" s="1"/>
  <c r="AW6" i="21"/>
  <c r="AY6" i="21"/>
  <c r="BA6" i="21" s="1"/>
  <c r="AZ6" i="21"/>
  <c r="AM7" i="21"/>
  <c r="AO7" i="21" s="1"/>
  <c r="AN7" i="21"/>
  <c r="AP7" i="21"/>
  <c r="AR7" i="21" s="1"/>
  <c r="AQ7" i="21"/>
  <c r="AS7" i="21"/>
  <c r="AU7" i="21" s="1"/>
  <c r="AT7" i="21"/>
  <c r="AV7" i="21"/>
  <c r="AX7" i="21" s="1"/>
  <c r="AW7" i="21"/>
  <c r="AY7" i="21"/>
  <c r="BA7" i="21" s="1"/>
  <c r="AZ7" i="21"/>
  <c r="AM8" i="21"/>
  <c r="AO8" i="21" s="1"/>
  <c r="AN8" i="21"/>
  <c r="AP8" i="21"/>
  <c r="AR8" i="21" s="1"/>
  <c r="AQ8" i="21"/>
  <c r="AS8" i="21"/>
  <c r="AT8" i="21"/>
  <c r="AU8" i="21" s="1"/>
  <c r="AV8" i="21"/>
  <c r="AW8" i="21"/>
  <c r="AY8" i="21"/>
  <c r="AZ8" i="21"/>
  <c r="BA8" i="21" s="1"/>
  <c r="AM9" i="21"/>
  <c r="AO9" i="21" s="1"/>
  <c r="AN9" i="21"/>
  <c r="AP9" i="21"/>
  <c r="AQ9" i="21"/>
  <c r="AS9" i="21"/>
  <c r="AU9" i="21" s="1"/>
  <c r="AT9" i="21"/>
  <c r="AV9" i="21"/>
  <c r="AW9" i="21"/>
  <c r="AY9" i="21"/>
  <c r="BA9" i="21" s="1"/>
  <c r="AZ9" i="21"/>
  <c r="AN4" i="21"/>
  <c r="AP4" i="21"/>
  <c r="AQ4" i="21"/>
  <c r="AS4" i="21"/>
  <c r="AT4" i="21"/>
  <c r="AV4" i="21"/>
  <c r="AX4" i="21" s="1"/>
  <c r="AW4" i="21"/>
  <c r="AY4" i="21"/>
  <c r="BA4" i="21" s="1"/>
  <c r="AZ4" i="21"/>
  <c r="AM4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D21" i="21"/>
  <c r="AO4" i="21" l="1"/>
  <c r="AM21" i="21"/>
  <c r="AX9" i="19"/>
  <c r="AU9" i="19"/>
  <c r="AY21" i="19"/>
  <c r="AP21" i="19"/>
  <c r="AO8" i="19"/>
  <c r="AM21" i="19"/>
  <c r="AS21" i="19"/>
  <c r="AS21" i="18"/>
  <c r="AR9" i="18"/>
  <c r="AB21" i="18"/>
  <c r="AU9" i="18"/>
  <c r="BA8" i="18"/>
  <c r="AY21" i="18"/>
  <c r="AM21" i="18"/>
  <c r="AU7" i="18"/>
  <c r="AP21" i="18"/>
  <c r="AV21" i="18"/>
  <c r="BA7" i="18"/>
  <c r="AO4" i="19"/>
  <c r="AD5" i="19"/>
  <c r="AD7" i="19"/>
  <c r="AD9" i="19"/>
  <c r="AD21" i="19" s="1"/>
  <c r="AV21" i="19"/>
  <c r="AF5" i="19"/>
  <c r="AU4" i="19"/>
  <c r="AB5" i="19"/>
  <c r="AB21" i="19" s="1"/>
  <c r="AF7" i="18"/>
  <c r="AF9" i="18"/>
  <c r="AB4" i="18"/>
  <c r="AR4" i="18"/>
  <c r="AF5" i="18"/>
  <c r="AR4" i="17"/>
  <c r="BA4" i="17"/>
  <c r="AB4" i="17"/>
  <c r="AU4" i="17"/>
  <c r="AD5" i="17"/>
  <c r="AD7" i="17"/>
  <c r="AB4" i="20"/>
  <c r="AR4" i="20"/>
  <c r="AD4" i="20"/>
  <c r="AD6" i="20"/>
  <c r="AD8" i="20"/>
  <c r="AD10" i="20"/>
  <c r="AU4" i="20"/>
  <c r="AF4" i="15"/>
  <c r="AF6" i="15"/>
  <c r="AF8" i="15"/>
  <c r="AU4" i="15"/>
  <c r="AO4" i="15"/>
  <c r="AB4" i="15"/>
  <c r="AY21" i="21"/>
  <c r="AV21" i="21"/>
  <c r="AS21" i="21"/>
  <c r="AP21" i="21"/>
  <c r="AC9" i="21"/>
  <c r="AA9" i="21"/>
  <c r="AB9" i="21" s="1"/>
  <c r="AC8" i="21"/>
  <c r="AD8" i="21" s="1"/>
  <c r="AA8" i="21"/>
  <c r="AB8" i="21" s="1"/>
  <c r="AC7" i="21"/>
  <c r="AA7" i="21"/>
  <c r="AB7" i="21" s="1"/>
  <c r="AC6" i="21"/>
  <c r="AA6" i="21"/>
  <c r="AB6" i="21" s="1"/>
  <c r="AC5" i="21"/>
  <c r="AA5" i="21"/>
  <c r="AB5" i="21" s="1"/>
  <c r="AD4" i="21"/>
  <c r="AC4" i="21"/>
  <c r="AA4" i="21"/>
  <c r="AD9" i="21" l="1"/>
  <c r="AF9" i="21"/>
  <c r="AD5" i="21"/>
  <c r="AF5" i="21"/>
  <c r="AF6" i="21"/>
  <c r="AD6" i="21"/>
  <c r="AF8" i="21"/>
  <c r="AC21" i="21"/>
  <c r="AD7" i="21"/>
  <c r="AD21" i="21" s="1"/>
  <c r="AF7" i="21"/>
  <c r="AB4" i="21"/>
  <c r="AB21" i="21" s="1"/>
  <c r="AA21" i="21"/>
  <c r="AF4" i="21"/>
  <c r="AF21" i="21" l="1"/>
</calcChain>
</file>

<file path=xl/sharedStrings.xml><?xml version="1.0" encoding="utf-8"?>
<sst xmlns="http://schemas.openxmlformats.org/spreadsheetml/2006/main" count="427" uniqueCount="61">
  <si>
    <t>Psyk. Sh</t>
  </si>
  <si>
    <t>Vastaanotto</t>
  </si>
  <si>
    <t>Ryhmävastaanotto</t>
  </si>
  <si>
    <t>Kotikäynti</t>
  </si>
  <si>
    <t>Ajan pituus minuuteissa</t>
  </si>
  <si>
    <t>Kiireetön vastaanottoaika lääkärille – ulkoinen kysyntä (hta:sta varattu aika)</t>
  </si>
  <si>
    <t>Kiireellinen vastaanotto</t>
  </si>
  <si>
    <t>Päivystysaika lääkärille</t>
  </si>
  <si>
    <t>Lääkärille etävastaanotto /puhelinaika</t>
  </si>
  <si>
    <t>Lääkärille kiireetön konsultaatio</t>
  </si>
  <si>
    <t>Kiireetön vastaanottoaika –sisäinen kysyntä (hoitajan vastaanotolta/jatkokäynti)</t>
  </si>
  <si>
    <t>MA</t>
  </si>
  <si>
    <t>OHJE</t>
  </si>
  <si>
    <t>TI</t>
  </si>
  <si>
    <t>KE</t>
  </si>
  <si>
    <t>TO</t>
  </si>
  <si>
    <t>PE</t>
  </si>
  <si>
    <t>Aika annettu</t>
  </si>
  <si>
    <t>Ei ole antaa</t>
  </si>
  <si>
    <t>Aikoja annettu</t>
  </si>
  <si>
    <t>Määrä</t>
  </si>
  <si>
    <t xml:space="preserve">Aikoja annettu </t>
  </si>
  <si>
    <t>Minuuteissa</t>
  </si>
  <si>
    <t>Ei ole aikoja antaa</t>
  </si>
  <si>
    <t>(min)</t>
  </si>
  <si>
    <t>Hoitajan vastaanotto</t>
  </si>
  <si>
    <t>Päivystysaika hoitajalle</t>
  </si>
  <si>
    <t>Hoitajalle etävastaanotto /puhelinaika</t>
  </si>
  <si>
    <t>Hoitajalle kiireetön konsultaatio</t>
  </si>
  <si>
    <t>Kysyntä fysioterapeutin ajasta</t>
  </si>
  <si>
    <t>Suoravastaanotto</t>
  </si>
  <si>
    <t>Etäyhteys</t>
  </si>
  <si>
    <t xml:space="preserve"> </t>
  </si>
  <si>
    <t>Kysyntä hammaslääkärin ajasta</t>
  </si>
  <si>
    <t>Kysyntä suuhygienistin ajasta</t>
  </si>
  <si>
    <t>Kysyntä lääkärin ajasta</t>
  </si>
  <si>
    <t>Kysyntä sairaanhoitajan ajasta</t>
  </si>
  <si>
    <t>Terveydenhoitaja, DM</t>
  </si>
  <si>
    <t>Terveydenhoitaja, muu</t>
  </si>
  <si>
    <t>Muistihoitaja</t>
  </si>
  <si>
    <t>Uniapneahoitaja</t>
  </si>
  <si>
    <t>Fysioterapeutin suora VO</t>
  </si>
  <si>
    <t>Ensimmäisessä yhteydenottossa ratkennut hoidollinen asia</t>
  </si>
  <si>
    <t>Muu asia/ohjattu muuhun yksikköön</t>
  </si>
  <si>
    <t>Yhteydenotto, joka jo muuten ratkennut (ns. häiriökysyntä)</t>
  </si>
  <si>
    <t>Summarivi</t>
  </si>
  <si>
    <t>Ma</t>
  </si>
  <si>
    <t>Ti</t>
  </si>
  <si>
    <t>Ke</t>
  </si>
  <si>
    <t>To</t>
  </si>
  <si>
    <t>Pe</t>
  </si>
  <si>
    <t>Kuinka monta % jäänyt antamatta</t>
  </si>
  <si>
    <t>Summakysyntä</t>
  </si>
  <si>
    <t>Hammaslääkärille annettu aika tai jatkoaika itselle (hml), 30min</t>
  </si>
  <si>
    <t>Hammaslääkärille annettu aika tai jatkoaika itselle (hml), 45min</t>
  </si>
  <si>
    <t>Hammaslääkärille annettu aika tai jatkoaika itselle (hml), 60min</t>
  </si>
  <si>
    <t>Hammashoitajalle annettu aika tai jatkoaika itselle (hh), 30 min</t>
  </si>
  <si>
    <t>Aika oikomishoidon erikoishammaslääkärille</t>
  </si>
  <si>
    <t>Shg:lle annettu aika tai jatkoaika itselle (shg), 30 min</t>
  </si>
  <si>
    <t xml:space="preserve">Shg:lle annettu aika tai jatkoaika itselle (shg), 45 min </t>
  </si>
  <si>
    <t>Shg:lle annettu aika tai jatkoaika itselle (shg), 60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</si>
</sst>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0" fontId="1" fillId="4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 applyFill="1" applyBorder="1" applyAlignment="1">
      <alignment vertical="center" wrapText="1"/>
    </xf>
    <xf numFmtId="0" fontId="0" fillId="5" borderId="0" xfId="0" applyFill="1"/>
    <xf numFmtId="0" fontId="0" fillId="0" borderId="0" xfId="0" applyFill="1"/>
    <xf numFmtId="0" fontId="1" fillId="5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Kokonaiskysyntä 2. viikon seurannassa </a:t>
            </a:r>
          </a:p>
        </c:rich>
      </c:tx>
      <c:layout>
        <c:manualLayout>
          <c:xMode val="edge"/>
          <c:yMode val="edge"/>
          <c:x val="0.2073748906386701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'Kysyntä lääkärin ajasta'!$AB$2</c:f>
              <c:strCache>
                <c:ptCount val="1"/>
                <c:pt idx="0">
                  <c:v>Aikoja annettu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'Kysyntä lääkärin ajasta'!$A$4:$A$9</c:f>
              <c:strCache>
                <c:ptCount val="6"/>
                <c:pt idx="0">
                  <c:v>Kiireetön vastaanottoaika lääkärille – ulkoinen kysyntä (hta:sta varattu aika)</c:v>
                </c:pt>
                <c:pt idx="1">
                  <c:v>Kiireetön vastaanottoaika –sisäinen kysyntä (hoitajan vastaanotolta/jatkokäynti)</c:v>
                </c:pt>
                <c:pt idx="2">
                  <c:v>Kiireellinen vastaanotto</c:v>
                </c:pt>
                <c:pt idx="3">
                  <c:v>Päivystysaika lääkärille</c:v>
                </c:pt>
                <c:pt idx="4">
                  <c:v>Lääkärille etävastaanotto /puhelinaika</c:v>
                </c:pt>
                <c:pt idx="5">
                  <c:v>Lääkärille kiireetön konsultaatio</c:v>
                </c:pt>
              </c:strCache>
            </c:strRef>
          </c:cat>
          <c:val>
            <c:numRef>
              <c:f>'Kysyntä lääkärin ajasta'!$AB$4:$AB$9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6-4651-BC8B-744372FB03E3}"/>
            </c:ext>
          </c:extLst>
        </c:ser>
        <c:ser>
          <c:idx val="1"/>
          <c:order val="1"/>
          <c:tx>
            <c:strRef>
              <c:f>'Kysyntä lääkärin ajasta'!$AD$2</c:f>
              <c:strCache>
                <c:ptCount val="1"/>
                <c:pt idx="0">
                  <c:v>Ei ole aikoja antaa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'Kysyntä lääkärin ajasta'!$A$4:$A$9</c:f>
              <c:strCache>
                <c:ptCount val="6"/>
                <c:pt idx="0">
                  <c:v>Kiireetön vastaanottoaika lääkärille – ulkoinen kysyntä (hta:sta varattu aika)</c:v>
                </c:pt>
                <c:pt idx="1">
                  <c:v>Kiireetön vastaanottoaika –sisäinen kysyntä (hoitajan vastaanotolta/jatkokäynti)</c:v>
                </c:pt>
                <c:pt idx="2">
                  <c:v>Kiireellinen vastaanotto</c:v>
                </c:pt>
                <c:pt idx="3">
                  <c:v>Päivystysaika lääkärille</c:v>
                </c:pt>
                <c:pt idx="4">
                  <c:v>Lääkärille etävastaanotto /puhelinaika</c:v>
                </c:pt>
                <c:pt idx="5">
                  <c:v>Lääkärille kiireetön konsultaatio</c:v>
                </c:pt>
              </c:strCache>
            </c:strRef>
          </c:cat>
          <c:val>
            <c:numRef>
              <c:f>'Kysyntä lääkärin ajasta'!$AD$4:$AD$9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6-4651-BC8B-744372FB0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486720"/>
        <c:axId val="337082224"/>
      </c:barChart>
      <c:catAx>
        <c:axId val="33748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37082224"/>
        <c:crosses val="autoZero"/>
        <c:auto val="1"/>
        <c:lblAlgn val="ctr"/>
        <c:lblOffset val="100"/>
        <c:noMultiLvlLbl val="0"/>
      </c:catAx>
      <c:valAx>
        <c:axId val="33708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3748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Kokonaiskysyntä aikalajeittain, viikonpäiväseuranta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'Kysyntä lääkärin ajasta'!$AM$2</c:f>
              <c:strCache>
                <c:ptCount val="1"/>
                <c:pt idx="0">
                  <c:v>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'Kysyntä lääkärin ajasta'!$A$4:$A$9</c:f>
              <c:strCache>
                <c:ptCount val="6"/>
                <c:pt idx="0">
                  <c:v>Kiireetön vastaanottoaika lääkärille – ulkoinen kysyntä (hta:sta varattu aika)</c:v>
                </c:pt>
                <c:pt idx="1">
                  <c:v>Kiireetön vastaanottoaika –sisäinen kysyntä (hoitajan vastaanotolta/jatkokäynti)</c:v>
                </c:pt>
                <c:pt idx="2">
                  <c:v>Kiireellinen vastaanotto</c:v>
                </c:pt>
                <c:pt idx="3">
                  <c:v>Päivystysaika lääkärille</c:v>
                </c:pt>
                <c:pt idx="4">
                  <c:v>Lääkärille etävastaanotto /puhelinaika</c:v>
                </c:pt>
                <c:pt idx="5">
                  <c:v>Lääkärille kiireetön konsultaatio</c:v>
                </c:pt>
              </c:strCache>
            </c:strRef>
          </c:cat>
          <c:val>
            <c:numRef>
              <c:f>'Kysyntä lääkärin ajasta'!$AO$4:$AO$9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8-46D9-BF3B-D56DBE563F9C}"/>
            </c:ext>
          </c:extLst>
        </c:ser>
        <c:ser>
          <c:idx val="1"/>
          <c:order val="1"/>
          <c:tx>
            <c:strRef>
              <c:f>'Kysyntä lääkärin ajasta'!$AP$2</c:f>
              <c:strCache>
                <c:ptCount val="1"/>
                <c:pt idx="0">
                  <c:v>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'Kysyntä lääkärin ajasta'!$A$4:$A$9</c:f>
              <c:strCache>
                <c:ptCount val="6"/>
                <c:pt idx="0">
                  <c:v>Kiireetön vastaanottoaika lääkärille – ulkoinen kysyntä (hta:sta varattu aika)</c:v>
                </c:pt>
                <c:pt idx="1">
                  <c:v>Kiireetön vastaanottoaika –sisäinen kysyntä (hoitajan vastaanotolta/jatkokäynti)</c:v>
                </c:pt>
                <c:pt idx="2">
                  <c:v>Kiireellinen vastaanotto</c:v>
                </c:pt>
                <c:pt idx="3">
                  <c:v>Päivystysaika lääkärille</c:v>
                </c:pt>
                <c:pt idx="4">
                  <c:v>Lääkärille etävastaanotto /puhelinaika</c:v>
                </c:pt>
                <c:pt idx="5">
                  <c:v>Lääkärille kiireetön konsultaatio</c:v>
                </c:pt>
              </c:strCache>
            </c:strRef>
          </c:cat>
          <c:val>
            <c:numRef>
              <c:f>'Kysyntä lääkärin ajasta'!$AR$4:$AR$9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8-46D9-BF3B-D56DBE563F9C}"/>
            </c:ext>
          </c:extLst>
        </c:ser>
        <c:ser>
          <c:idx val="2"/>
          <c:order val="2"/>
          <c:tx>
            <c:strRef>
              <c:f>'Kysyntä lääkärin ajasta'!$AS$2</c:f>
              <c:strCache>
                <c:ptCount val="1"/>
                <c:pt idx="0">
                  <c:v>Ke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'Kysyntä lääkärin ajasta'!$A$4:$A$9</c:f>
              <c:strCache>
                <c:ptCount val="6"/>
                <c:pt idx="0">
                  <c:v>Kiireetön vastaanottoaika lääkärille – ulkoinen kysyntä (hta:sta varattu aika)</c:v>
                </c:pt>
                <c:pt idx="1">
                  <c:v>Kiireetön vastaanottoaika –sisäinen kysyntä (hoitajan vastaanotolta/jatkokäynti)</c:v>
                </c:pt>
                <c:pt idx="2">
                  <c:v>Kiireellinen vastaanotto</c:v>
                </c:pt>
                <c:pt idx="3">
                  <c:v>Päivystysaika lääkärille</c:v>
                </c:pt>
                <c:pt idx="4">
                  <c:v>Lääkärille etävastaanotto /puhelinaika</c:v>
                </c:pt>
                <c:pt idx="5">
                  <c:v>Lääkärille kiireetön konsultaatio</c:v>
                </c:pt>
              </c:strCache>
            </c:strRef>
          </c:cat>
          <c:val>
            <c:numRef>
              <c:f>'Kysyntä lääkärin ajasta'!$AU$4:$AU$9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8-46D9-BF3B-D56DBE563F9C}"/>
            </c:ext>
          </c:extLst>
        </c:ser>
        <c:ser>
          <c:idx val="3"/>
          <c:order val="3"/>
          <c:tx>
            <c:strRef>
              <c:f>'Kysyntä lääkärin ajasta'!$AV$2</c:f>
              <c:strCache>
                <c:ptCount val="1"/>
                <c:pt idx="0">
                  <c:v>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'Kysyntä lääkärin ajasta'!$A$4:$A$9</c:f>
              <c:strCache>
                <c:ptCount val="6"/>
                <c:pt idx="0">
                  <c:v>Kiireetön vastaanottoaika lääkärille – ulkoinen kysyntä (hta:sta varattu aika)</c:v>
                </c:pt>
                <c:pt idx="1">
                  <c:v>Kiireetön vastaanottoaika –sisäinen kysyntä (hoitajan vastaanotolta/jatkokäynti)</c:v>
                </c:pt>
                <c:pt idx="2">
                  <c:v>Kiireellinen vastaanotto</c:v>
                </c:pt>
                <c:pt idx="3">
                  <c:v>Päivystysaika lääkärille</c:v>
                </c:pt>
                <c:pt idx="4">
                  <c:v>Lääkärille etävastaanotto /puhelinaika</c:v>
                </c:pt>
                <c:pt idx="5">
                  <c:v>Lääkärille kiireetön konsultaatio</c:v>
                </c:pt>
              </c:strCache>
            </c:strRef>
          </c:cat>
          <c:val>
            <c:numRef>
              <c:f>'Kysyntä lääkärin ajasta'!$AX$4:$AX$9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D8-46D9-BF3B-D56DBE563F9C}"/>
            </c:ext>
          </c:extLst>
        </c:ser>
        <c:ser>
          <c:idx val="4"/>
          <c:order val="4"/>
          <c:tx>
            <c:strRef>
              <c:f>'Kysyntä lääkärin ajasta'!$AY$2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'Kysyntä lääkärin ajasta'!$A$4:$A$9</c:f>
              <c:strCache>
                <c:ptCount val="6"/>
                <c:pt idx="0">
                  <c:v>Kiireetön vastaanottoaika lääkärille – ulkoinen kysyntä (hta:sta varattu aika)</c:v>
                </c:pt>
                <c:pt idx="1">
                  <c:v>Kiireetön vastaanottoaika –sisäinen kysyntä (hoitajan vastaanotolta/jatkokäynti)</c:v>
                </c:pt>
                <c:pt idx="2">
                  <c:v>Kiireellinen vastaanotto</c:v>
                </c:pt>
                <c:pt idx="3">
                  <c:v>Päivystysaika lääkärille</c:v>
                </c:pt>
                <c:pt idx="4">
                  <c:v>Lääkärille etävastaanotto /puhelinaika</c:v>
                </c:pt>
                <c:pt idx="5">
                  <c:v>Lääkärille kiireetön konsultaatio</c:v>
                </c:pt>
              </c:strCache>
            </c:strRef>
          </c:cat>
          <c:val>
            <c:numRef>
              <c:f>'Kysyntä lääkärin ajasta'!$BA$4:$BA$9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D8-46D9-BF3B-D56DBE563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081896"/>
        <c:axId val="337080256"/>
      </c:barChart>
      <c:catAx>
        <c:axId val="3370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37080256"/>
        <c:crosses val="autoZero"/>
        <c:auto val="1"/>
        <c:lblAlgn val="ctr"/>
        <c:lblOffset val="100"/>
        <c:noMultiLvlLbl val="0"/>
      </c:catAx>
      <c:valAx>
        <c:axId val="33708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370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Kahden</a:t>
            </a:r>
            <a:r>
              <a:rPr lang="fi-FI" baseline="0"/>
              <a:t> viikon summakysyntä viikonpäivittäin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('Kysyntä lääkärin ajasta'!$AM$2,'Kysyntä lääkärin ajasta'!$AP$2,'Kysyntä lääkärin ajasta'!$AS$2,'Kysyntä lääkärin ajasta'!$AV$2,'Kysyntä lääkärin ajasta'!$AY$2)</c:f>
              <c:strCache>
                <c:ptCount val="5"/>
                <c:pt idx="0">
                  <c:v>Ma</c:v>
                </c:pt>
                <c:pt idx="1">
                  <c:v>Ti</c:v>
                </c:pt>
                <c:pt idx="2">
                  <c:v>Ke</c:v>
                </c:pt>
                <c:pt idx="3">
                  <c:v>To</c:v>
                </c:pt>
                <c:pt idx="4">
                  <c:v>Pe</c:v>
                </c:pt>
              </c:strCache>
            </c:strRef>
          </c:cat>
          <c:val>
            <c:numRef>
              <c:f>('Kysyntä lääkärin ajasta'!$AM$21,'Kysyntä lääkärin ajasta'!$AP$21,'Kysyntä lääkärin ajasta'!$AS$21,'Kysyntä lääkärin ajasta'!$AV$21,'Kysyntä lääkärin ajasta'!$AY$21)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1-4152-971F-33F39344B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703344"/>
        <c:axId val="433706296"/>
      </c:lineChart>
      <c:catAx>
        <c:axId val="43370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3706296"/>
        <c:crosses val="autoZero"/>
        <c:auto val="1"/>
        <c:lblAlgn val="ctr"/>
        <c:lblOffset val="100"/>
        <c:noMultiLvlLbl val="0"/>
      </c:catAx>
      <c:valAx>
        <c:axId val="4337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370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Kahden</a:t>
            </a:r>
            <a:r>
              <a:rPr lang="fi-FI" baseline="0"/>
              <a:t> viikon summakysyntä, sairaanhoitajat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('Kysyntä sairaanhoitajan ajasta'!$AM$2,'Kysyntä sairaanhoitajan ajasta'!$AP$2,'Kysyntä sairaanhoitajan ajasta'!$AS$2,'Kysyntä sairaanhoitajan ajasta'!$AV$2,'Kysyntä sairaanhoitajan ajasta'!$AY$2)</c:f>
              <c:strCache>
                <c:ptCount val="5"/>
                <c:pt idx="0">
                  <c:v>Ma</c:v>
                </c:pt>
                <c:pt idx="1">
                  <c:v>Ti</c:v>
                </c:pt>
                <c:pt idx="2">
                  <c:v>Ke</c:v>
                </c:pt>
                <c:pt idx="3">
                  <c:v>To</c:v>
                </c:pt>
                <c:pt idx="4">
                  <c:v>Pe</c:v>
                </c:pt>
              </c:strCache>
            </c:strRef>
          </c:cat>
          <c:val>
            <c:numRef>
              <c:f>('Kysyntä sairaanhoitajan ajasta'!$AM$21,'Kysyntä sairaanhoitajan ajasta'!$AP$21,'Kysyntä sairaanhoitajan ajasta'!$AS$21,'Kysyntä sairaanhoitajan ajasta'!$AV$21,'Kysyntä sairaanhoitajan ajasta'!$AY$21)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6-4F3F-A6C9-6912320EB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969504"/>
        <c:axId val="420967864"/>
      </c:lineChart>
      <c:catAx>
        <c:axId val="4209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0967864"/>
        <c:crosses val="autoZero"/>
        <c:auto val="1"/>
        <c:lblAlgn val="ctr"/>
        <c:lblOffset val="100"/>
        <c:noMultiLvlLbl val="0"/>
      </c:catAx>
      <c:valAx>
        <c:axId val="42096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09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657224</xdr:colOff>
      <xdr:row>21</xdr:row>
      <xdr:rowOff>142874</xdr:rowOff>
    </xdr:from>
    <xdr:to>
      <xdr:col>34</xdr:col>
      <xdr:colOff>673100</xdr:colOff>
      <xdr:row>44</xdr:row>
      <xdr:rowOff>139700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706211</xdr:colOff>
      <xdr:row>41</xdr:row>
      <xdr:rowOff>113847</xdr:rowOff>
    </xdr:from>
    <xdr:to>
      <xdr:col>51</xdr:col>
      <xdr:colOff>226786</xdr:colOff>
      <xdr:row>62</xdr:row>
      <xdr:rowOff>36286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226786</xdr:colOff>
      <xdr:row>21</xdr:row>
      <xdr:rowOff>190500</xdr:rowOff>
    </xdr:from>
    <xdr:to>
      <xdr:col>53</xdr:col>
      <xdr:colOff>72571</xdr:colOff>
      <xdr:row>39</xdr:row>
      <xdr:rowOff>81642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37042</xdr:colOff>
      <xdr:row>23</xdr:row>
      <xdr:rowOff>9525</xdr:rowOff>
    </xdr:from>
    <xdr:to>
      <xdr:col>53</xdr:col>
      <xdr:colOff>232834</xdr:colOff>
      <xdr:row>42</xdr:row>
      <xdr:rowOff>158750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tabSelected="1" topLeftCell="AJ1" zoomScale="70" zoomScaleNormal="70" workbookViewId="0">
      <selection activeCell="BC11" sqref="BC11"/>
    </sheetView>
  </sheetViews>
  <sheetFormatPr defaultColWidth="10.6640625" defaultRowHeight="15.5" x14ac:dyDescent="0.35"/>
  <cols>
    <col min="1" max="1" width="25.5" customWidth="1"/>
    <col min="4" max="23" width="9.83203125" customWidth="1"/>
    <col min="25" max="25" width="10.6640625" style="16"/>
    <col min="32" max="32" width="16.25" customWidth="1"/>
    <col min="34" max="34" width="10.6640625" style="17"/>
  </cols>
  <sheetData>
    <row r="1" spans="1:53" ht="16" thickBot="1" x14ac:dyDescent="0.4"/>
    <row r="2" spans="1:53" ht="29.5" thickBot="1" x14ac:dyDescent="0.4">
      <c r="A2" s="8" t="s">
        <v>35</v>
      </c>
      <c r="B2" s="4" t="s">
        <v>4</v>
      </c>
      <c r="C2" s="4" t="s">
        <v>12</v>
      </c>
      <c r="D2" s="29" t="s">
        <v>11</v>
      </c>
      <c r="E2" s="30"/>
      <c r="F2" s="29" t="s">
        <v>13</v>
      </c>
      <c r="G2" s="30"/>
      <c r="H2" s="29" t="s">
        <v>14</v>
      </c>
      <c r="I2" s="30"/>
      <c r="J2" s="29" t="s">
        <v>15</v>
      </c>
      <c r="K2" s="30"/>
      <c r="L2" s="29" t="s">
        <v>16</v>
      </c>
      <c r="M2" s="30"/>
      <c r="N2" s="27" t="s">
        <v>11</v>
      </c>
      <c r="O2" s="28"/>
      <c r="P2" s="27" t="s">
        <v>13</v>
      </c>
      <c r="Q2" s="28"/>
      <c r="R2" s="27" t="s">
        <v>14</v>
      </c>
      <c r="S2" s="28"/>
      <c r="T2" s="27" t="s">
        <v>15</v>
      </c>
      <c r="U2" s="28"/>
      <c r="V2" s="27" t="s">
        <v>16</v>
      </c>
      <c r="W2" s="28"/>
      <c r="X2" s="6"/>
      <c r="Y2" s="18"/>
      <c r="Z2" s="6"/>
      <c r="AA2" s="6" t="s">
        <v>19</v>
      </c>
      <c r="AB2" s="6" t="s">
        <v>21</v>
      </c>
      <c r="AC2" s="6" t="s">
        <v>23</v>
      </c>
      <c r="AD2" s="6" t="s">
        <v>23</v>
      </c>
      <c r="AF2" s="15" t="s">
        <v>51</v>
      </c>
      <c r="AM2" s="20" t="s">
        <v>46</v>
      </c>
      <c r="AN2" s="21"/>
      <c r="AO2" s="22"/>
      <c r="AP2" s="20" t="s">
        <v>47</v>
      </c>
      <c r="AQ2" s="21"/>
      <c r="AR2" s="22"/>
      <c r="AS2" s="20" t="s">
        <v>48</v>
      </c>
      <c r="AT2" s="21"/>
      <c r="AU2" s="22"/>
      <c r="AV2" s="20" t="s">
        <v>49</v>
      </c>
      <c r="AW2" s="21"/>
      <c r="AX2" s="22"/>
      <c r="AY2" s="20" t="s">
        <v>50</v>
      </c>
      <c r="AZ2" s="21"/>
      <c r="BA2" s="22"/>
    </row>
    <row r="3" spans="1:53" ht="29" x14ac:dyDescent="0.35">
      <c r="A3" s="8"/>
      <c r="B3" s="4" t="s">
        <v>24</v>
      </c>
      <c r="C3" s="4"/>
      <c r="D3" s="13" t="s">
        <v>17</v>
      </c>
      <c r="E3" s="13" t="s">
        <v>18</v>
      </c>
      <c r="F3" s="13" t="s">
        <v>17</v>
      </c>
      <c r="G3" s="13" t="s">
        <v>18</v>
      </c>
      <c r="H3" s="13" t="s">
        <v>17</v>
      </c>
      <c r="I3" s="13" t="s">
        <v>18</v>
      </c>
      <c r="J3" s="13" t="s">
        <v>17</v>
      </c>
      <c r="K3" s="13" t="s">
        <v>18</v>
      </c>
      <c r="L3" s="13" t="s">
        <v>17</v>
      </c>
      <c r="M3" s="13" t="s">
        <v>18</v>
      </c>
      <c r="N3" s="12" t="s">
        <v>17</v>
      </c>
      <c r="O3" s="12" t="s">
        <v>18</v>
      </c>
      <c r="P3" s="12" t="s">
        <v>17</v>
      </c>
      <c r="Q3" s="12" t="s">
        <v>18</v>
      </c>
      <c r="R3" s="12" t="s">
        <v>17</v>
      </c>
      <c r="S3" s="12" t="s">
        <v>18</v>
      </c>
      <c r="T3" s="12" t="s">
        <v>17</v>
      </c>
      <c r="U3" s="12" t="s">
        <v>18</v>
      </c>
      <c r="V3" s="12" t="s">
        <v>17</v>
      </c>
      <c r="W3" s="12" t="s">
        <v>18</v>
      </c>
      <c r="X3" s="6"/>
      <c r="Y3" s="18"/>
      <c r="Z3" s="6"/>
      <c r="AA3" s="6" t="s">
        <v>20</v>
      </c>
      <c r="AB3" s="6" t="s">
        <v>22</v>
      </c>
      <c r="AC3" s="6" t="s">
        <v>20</v>
      </c>
      <c r="AD3" s="6" t="s">
        <v>22</v>
      </c>
      <c r="AM3" s="19" t="s">
        <v>17</v>
      </c>
      <c r="AN3" s="19" t="s">
        <v>18</v>
      </c>
      <c r="AO3" s="19" t="s">
        <v>52</v>
      </c>
      <c r="AP3" s="19" t="s">
        <v>17</v>
      </c>
      <c r="AQ3" s="19" t="s">
        <v>18</v>
      </c>
      <c r="AR3" s="19" t="s">
        <v>52</v>
      </c>
      <c r="AS3" s="19" t="s">
        <v>17</v>
      </c>
      <c r="AT3" s="19" t="s">
        <v>18</v>
      </c>
      <c r="AU3" s="19" t="s">
        <v>52</v>
      </c>
      <c r="AV3" s="19" t="s">
        <v>17</v>
      </c>
      <c r="AW3" s="19" t="s">
        <v>18</v>
      </c>
      <c r="AX3" s="19" t="s">
        <v>52</v>
      </c>
      <c r="AY3" s="19" t="s">
        <v>17</v>
      </c>
      <c r="AZ3" s="19" t="s">
        <v>18</v>
      </c>
      <c r="BA3" s="19" t="s">
        <v>52</v>
      </c>
    </row>
    <row r="4" spans="1:53" ht="43.5" x14ac:dyDescent="0.35">
      <c r="A4" s="4" t="s">
        <v>5</v>
      </c>
      <c r="B4" s="4">
        <v>30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18"/>
      <c r="Z4" s="6"/>
      <c r="AA4" s="6">
        <f>D4+F4+H4+J4+L4+N4+P4+R4+T4+V4</f>
        <v>0</v>
      </c>
      <c r="AB4" s="6">
        <f>AA4*B4</f>
        <v>0</v>
      </c>
      <c r="AC4" s="6">
        <f>E4+G4+I4+K4+M4+O4+Q4+S4+U4+W4</f>
        <v>0</v>
      </c>
      <c r="AD4" s="6">
        <f>AC4*B4</f>
        <v>0</v>
      </c>
      <c r="AF4" t="e">
        <f>AC4/AA4</f>
        <v>#DIV/0!</v>
      </c>
      <c r="AM4" s="1">
        <f>(D4+N4)*$B4</f>
        <v>0</v>
      </c>
      <c r="AN4" s="1">
        <f>(E4+O4)*$B4</f>
        <v>0</v>
      </c>
      <c r="AO4" s="1">
        <f>SUM(AM4:AN4)</f>
        <v>0</v>
      </c>
      <c r="AP4" s="1">
        <f>(F4+P4)*$B4</f>
        <v>0</v>
      </c>
      <c r="AQ4" s="1">
        <f>(G4+Q4)*$B4</f>
        <v>0</v>
      </c>
      <c r="AR4" s="1">
        <f t="shared" ref="AR4:AR9" si="0">SUM(AP4:AQ4)</f>
        <v>0</v>
      </c>
      <c r="AS4" s="1">
        <f>(H4+R4)*$B4</f>
        <v>0</v>
      </c>
      <c r="AT4" s="1">
        <f>(I4+S4)*$B4</f>
        <v>0</v>
      </c>
      <c r="AU4" s="1">
        <f t="shared" ref="AU4:AU9" si="1">SUM(AS4:AT4)</f>
        <v>0</v>
      </c>
      <c r="AV4" s="1">
        <f>(J4+T4)*$B4</f>
        <v>0</v>
      </c>
      <c r="AW4" s="1">
        <f>(K4+U4)*$B4</f>
        <v>0</v>
      </c>
      <c r="AX4" s="1">
        <f t="shared" ref="AX4:AX9" si="2">SUM(AV4:AW4)</f>
        <v>0</v>
      </c>
      <c r="AY4" s="1">
        <f>(L4+V4)*$B4</f>
        <v>0</v>
      </c>
      <c r="AZ4" s="1">
        <f>(M4+W4)*$B4</f>
        <v>0</v>
      </c>
      <c r="BA4" s="1">
        <f t="shared" ref="BA4:BA9" si="3">SUM(AY4:AZ4)</f>
        <v>0</v>
      </c>
    </row>
    <row r="5" spans="1:53" ht="43.5" x14ac:dyDescent="0.35">
      <c r="A5" s="4" t="s">
        <v>10</v>
      </c>
      <c r="B5" s="4">
        <v>30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18"/>
      <c r="Z5" s="6"/>
      <c r="AA5" s="6">
        <f t="shared" ref="AA5:AA9" si="4">D5+F5+H5+J5+L5+N5+P5+R5+T5+V5</f>
        <v>0</v>
      </c>
      <c r="AB5" s="6">
        <f t="shared" ref="AB5:AB9" si="5">AA5*B5</f>
        <v>0</v>
      </c>
      <c r="AC5" s="6">
        <f t="shared" ref="AC5:AC9" si="6">E5+G5+I5+K5+M5+O5+Q5+S5+U5+W5</f>
        <v>0</v>
      </c>
      <c r="AD5" s="6">
        <f t="shared" ref="AD5:AD9" si="7">AC5*B5</f>
        <v>0</v>
      </c>
      <c r="AF5" t="e">
        <f t="shared" ref="AF5:AF20" si="8">AC5/AA5</f>
        <v>#DIV/0!</v>
      </c>
      <c r="AM5" s="1">
        <f>(D5+N5)*$B5</f>
        <v>0</v>
      </c>
      <c r="AN5" s="1">
        <f t="shared" ref="AN5:AN9" si="9">(E5+O5)*$B5</f>
        <v>0</v>
      </c>
      <c r="AO5" s="1">
        <f t="shared" ref="AO5:AO9" si="10">SUM(AM5:AN5)</f>
        <v>0</v>
      </c>
      <c r="AP5" s="1">
        <f t="shared" ref="AP5:AP9" si="11">(F5+P5)*$B5</f>
        <v>0</v>
      </c>
      <c r="AQ5" s="1">
        <f t="shared" ref="AQ5:AQ9" si="12">(G5+Q5)*$B5</f>
        <v>0</v>
      </c>
      <c r="AR5" s="1">
        <f t="shared" si="0"/>
        <v>0</v>
      </c>
      <c r="AS5" s="1">
        <f t="shared" ref="AS5:AS9" si="13">(H5+R5)*$B5</f>
        <v>0</v>
      </c>
      <c r="AT5" s="1">
        <f t="shared" ref="AT5:AT9" si="14">(I5+S5)*$B5</f>
        <v>0</v>
      </c>
      <c r="AU5" s="1">
        <f t="shared" si="1"/>
        <v>0</v>
      </c>
      <c r="AV5" s="1">
        <f t="shared" ref="AV5:AV9" si="15">(J5+T5)*$B5</f>
        <v>0</v>
      </c>
      <c r="AW5" s="1">
        <f t="shared" ref="AW5:AW9" si="16">(K5+U5)*$B5</f>
        <v>0</v>
      </c>
      <c r="AX5" s="1">
        <f t="shared" si="2"/>
        <v>0</v>
      </c>
      <c r="AY5" s="1">
        <f t="shared" ref="AY5:AY9" si="17">(L5+V5)*$B5</f>
        <v>0</v>
      </c>
      <c r="AZ5" s="1">
        <f t="shared" ref="AZ5:AZ9" si="18">(M5+W5)*$B5</f>
        <v>0</v>
      </c>
      <c r="BA5" s="1">
        <f t="shared" si="3"/>
        <v>0</v>
      </c>
    </row>
    <row r="6" spans="1:53" x14ac:dyDescent="0.35">
      <c r="A6" s="4" t="s">
        <v>6</v>
      </c>
      <c r="B6" s="4">
        <v>20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18"/>
      <c r="Z6" s="6"/>
      <c r="AA6" s="6">
        <f t="shared" si="4"/>
        <v>0</v>
      </c>
      <c r="AB6" s="6">
        <f t="shared" si="5"/>
        <v>0</v>
      </c>
      <c r="AC6" s="6">
        <f t="shared" si="6"/>
        <v>0</v>
      </c>
      <c r="AD6" s="6">
        <f t="shared" si="7"/>
        <v>0</v>
      </c>
      <c r="AF6" t="e">
        <f t="shared" si="8"/>
        <v>#DIV/0!</v>
      </c>
      <c r="AM6" s="1">
        <f>(D6+N6)*$B6</f>
        <v>0</v>
      </c>
      <c r="AN6" s="1">
        <f t="shared" si="9"/>
        <v>0</v>
      </c>
      <c r="AO6" s="1">
        <f t="shared" si="10"/>
        <v>0</v>
      </c>
      <c r="AP6" s="1">
        <f t="shared" si="11"/>
        <v>0</v>
      </c>
      <c r="AQ6" s="1">
        <f t="shared" si="12"/>
        <v>0</v>
      </c>
      <c r="AR6" s="1">
        <f t="shared" si="0"/>
        <v>0</v>
      </c>
      <c r="AS6" s="1">
        <f t="shared" si="13"/>
        <v>0</v>
      </c>
      <c r="AT6" s="1">
        <f t="shared" si="14"/>
        <v>0</v>
      </c>
      <c r="AU6" s="1">
        <f t="shared" si="1"/>
        <v>0</v>
      </c>
      <c r="AV6" s="1">
        <f t="shared" si="15"/>
        <v>0</v>
      </c>
      <c r="AW6" s="1">
        <f t="shared" si="16"/>
        <v>0</v>
      </c>
      <c r="AX6" s="1">
        <f t="shared" si="2"/>
        <v>0</v>
      </c>
      <c r="AY6" s="1">
        <f t="shared" si="17"/>
        <v>0</v>
      </c>
      <c r="AZ6" s="1">
        <f t="shared" si="18"/>
        <v>0</v>
      </c>
      <c r="BA6" s="1">
        <f t="shared" si="3"/>
        <v>0</v>
      </c>
    </row>
    <row r="7" spans="1:53" x14ac:dyDescent="0.35">
      <c r="A7" s="4" t="s">
        <v>7</v>
      </c>
      <c r="B7" s="4">
        <v>15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18"/>
      <c r="Z7" s="6"/>
      <c r="AA7" s="6">
        <f t="shared" si="4"/>
        <v>0</v>
      </c>
      <c r="AB7" s="6">
        <f t="shared" si="5"/>
        <v>0</v>
      </c>
      <c r="AC7" s="6">
        <f t="shared" si="6"/>
        <v>0</v>
      </c>
      <c r="AD7" s="6">
        <f t="shared" si="7"/>
        <v>0</v>
      </c>
      <c r="AF7" t="e">
        <f t="shared" si="8"/>
        <v>#DIV/0!</v>
      </c>
      <c r="AM7" s="1">
        <f>(D7+N7)*$B7</f>
        <v>0</v>
      </c>
      <c r="AN7" s="1">
        <f t="shared" si="9"/>
        <v>0</v>
      </c>
      <c r="AO7" s="1">
        <f t="shared" si="10"/>
        <v>0</v>
      </c>
      <c r="AP7" s="1">
        <f t="shared" si="11"/>
        <v>0</v>
      </c>
      <c r="AQ7" s="1">
        <f t="shared" si="12"/>
        <v>0</v>
      </c>
      <c r="AR7" s="1">
        <f t="shared" si="0"/>
        <v>0</v>
      </c>
      <c r="AS7" s="1">
        <f t="shared" si="13"/>
        <v>0</v>
      </c>
      <c r="AT7" s="1">
        <f t="shared" si="14"/>
        <v>0</v>
      </c>
      <c r="AU7" s="1">
        <f t="shared" si="1"/>
        <v>0</v>
      </c>
      <c r="AV7" s="1">
        <f t="shared" si="15"/>
        <v>0</v>
      </c>
      <c r="AW7" s="1">
        <f t="shared" si="16"/>
        <v>0</v>
      </c>
      <c r="AX7" s="1">
        <f t="shared" si="2"/>
        <v>0</v>
      </c>
      <c r="AY7" s="1">
        <f t="shared" si="17"/>
        <v>0</v>
      </c>
      <c r="AZ7" s="1">
        <f t="shared" si="18"/>
        <v>0</v>
      </c>
      <c r="BA7" s="1">
        <f t="shared" si="3"/>
        <v>0</v>
      </c>
    </row>
    <row r="8" spans="1:53" ht="29" x14ac:dyDescent="0.35">
      <c r="A8" s="4" t="s">
        <v>8</v>
      </c>
      <c r="B8" s="4">
        <v>10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8"/>
      <c r="Z8" s="6"/>
      <c r="AA8" s="6">
        <f t="shared" si="4"/>
        <v>0</v>
      </c>
      <c r="AB8" s="6">
        <f t="shared" si="5"/>
        <v>0</v>
      </c>
      <c r="AC8" s="6">
        <f t="shared" si="6"/>
        <v>0</v>
      </c>
      <c r="AD8" s="6">
        <f t="shared" si="7"/>
        <v>0</v>
      </c>
      <c r="AF8" t="e">
        <f t="shared" si="8"/>
        <v>#DIV/0!</v>
      </c>
      <c r="AM8" s="1">
        <f>(D8+N8)*$B8</f>
        <v>0</v>
      </c>
      <c r="AN8" s="1">
        <f t="shared" si="9"/>
        <v>0</v>
      </c>
      <c r="AO8" s="1">
        <f t="shared" si="10"/>
        <v>0</v>
      </c>
      <c r="AP8" s="1">
        <f t="shared" si="11"/>
        <v>0</v>
      </c>
      <c r="AQ8" s="1">
        <f t="shared" si="12"/>
        <v>0</v>
      </c>
      <c r="AR8" s="1">
        <f t="shared" si="0"/>
        <v>0</v>
      </c>
      <c r="AS8" s="1">
        <f t="shared" si="13"/>
        <v>0</v>
      </c>
      <c r="AT8" s="1">
        <f t="shared" si="14"/>
        <v>0</v>
      </c>
      <c r="AU8" s="1">
        <f t="shared" si="1"/>
        <v>0</v>
      </c>
      <c r="AV8" s="1">
        <f t="shared" si="15"/>
        <v>0</v>
      </c>
      <c r="AW8" s="1">
        <f t="shared" si="16"/>
        <v>0</v>
      </c>
      <c r="AX8" s="1">
        <f t="shared" si="2"/>
        <v>0</v>
      </c>
      <c r="AY8" s="1">
        <f t="shared" si="17"/>
        <v>0</v>
      </c>
      <c r="AZ8" s="1">
        <f t="shared" si="18"/>
        <v>0</v>
      </c>
      <c r="BA8" s="1">
        <f t="shared" si="3"/>
        <v>0</v>
      </c>
    </row>
    <row r="9" spans="1:53" x14ac:dyDescent="0.35">
      <c r="A9" s="4" t="s">
        <v>9</v>
      </c>
      <c r="B9" s="4">
        <v>10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18"/>
      <c r="Z9" s="6"/>
      <c r="AA9" s="6">
        <f t="shared" si="4"/>
        <v>0</v>
      </c>
      <c r="AB9" s="6">
        <f t="shared" si="5"/>
        <v>0</v>
      </c>
      <c r="AC9" s="6">
        <f t="shared" si="6"/>
        <v>0</v>
      </c>
      <c r="AD9" s="6">
        <f t="shared" si="7"/>
        <v>0</v>
      </c>
      <c r="AF9" t="e">
        <f t="shared" si="8"/>
        <v>#DIV/0!</v>
      </c>
      <c r="AM9" s="1">
        <f>(D9+N9)*$B9</f>
        <v>0</v>
      </c>
      <c r="AN9" s="1">
        <f t="shared" si="9"/>
        <v>0</v>
      </c>
      <c r="AO9" s="1">
        <f t="shared" si="10"/>
        <v>0</v>
      </c>
      <c r="AP9" s="1">
        <f t="shared" si="11"/>
        <v>0</v>
      </c>
      <c r="AQ9" s="1">
        <f t="shared" si="12"/>
        <v>0</v>
      </c>
      <c r="AR9" s="1">
        <f t="shared" si="0"/>
        <v>0</v>
      </c>
      <c r="AS9" s="1">
        <f t="shared" si="13"/>
        <v>0</v>
      </c>
      <c r="AT9" s="1">
        <f t="shared" si="14"/>
        <v>0</v>
      </c>
      <c r="AU9" s="1">
        <f t="shared" si="1"/>
        <v>0</v>
      </c>
      <c r="AV9" s="1">
        <f t="shared" si="15"/>
        <v>0</v>
      </c>
      <c r="AW9" s="1">
        <f t="shared" si="16"/>
        <v>0</v>
      </c>
      <c r="AX9" s="1">
        <f t="shared" si="2"/>
        <v>0</v>
      </c>
      <c r="AY9" s="1">
        <f t="shared" si="17"/>
        <v>0</v>
      </c>
      <c r="AZ9" s="1">
        <f t="shared" si="18"/>
        <v>0</v>
      </c>
      <c r="BA9" s="1">
        <f t="shared" si="3"/>
        <v>0</v>
      </c>
    </row>
    <row r="10" spans="1:53" x14ac:dyDescent="0.35">
      <c r="AF10" t="e">
        <f t="shared" si="8"/>
        <v>#DIV/0!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x14ac:dyDescent="0.35">
      <c r="AF11" t="e">
        <f t="shared" si="8"/>
        <v>#DIV/0!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x14ac:dyDescent="0.35">
      <c r="AF12" t="e">
        <f t="shared" si="8"/>
        <v>#DIV/0!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35">
      <c r="AF13" t="e">
        <f t="shared" si="8"/>
        <v>#DIV/0!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35">
      <c r="AF14" t="e">
        <f t="shared" si="8"/>
        <v>#DIV/0!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35">
      <c r="AF15" t="e">
        <f t="shared" si="8"/>
        <v>#DIV/0!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35">
      <c r="AF16" t="e">
        <f t="shared" si="8"/>
        <v>#DIV/0!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35">
      <c r="AF17" t="e">
        <f t="shared" si="8"/>
        <v>#DIV/0!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35">
      <c r="AF18" t="e">
        <f t="shared" si="8"/>
        <v>#DIV/0!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35">
      <c r="AF19" t="e">
        <f t="shared" si="8"/>
        <v>#DIV/0!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35">
      <c r="AF20" t="e">
        <f t="shared" si="8"/>
        <v>#DIV/0!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35">
      <c r="A21" t="s">
        <v>45</v>
      </c>
      <c r="D21">
        <f>SUM(D4:D19)</f>
        <v>0</v>
      </c>
      <c r="E21">
        <f t="shared" ref="E21:W21" si="19">SUM(E4:E19)</f>
        <v>0</v>
      </c>
      <c r="F21">
        <f t="shared" si="19"/>
        <v>0</v>
      </c>
      <c r="G21">
        <f t="shared" si="19"/>
        <v>0</v>
      </c>
      <c r="H21">
        <f t="shared" si="19"/>
        <v>0</v>
      </c>
      <c r="I21">
        <f t="shared" si="19"/>
        <v>0</v>
      </c>
      <c r="J21">
        <f t="shared" si="19"/>
        <v>0</v>
      </c>
      <c r="K21">
        <f t="shared" si="19"/>
        <v>0</v>
      </c>
      <c r="L21">
        <f t="shared" si="19"/>
        <v>0</v>
      </c>
      <c r="M21">
        <f t="shared" si="19"/>
        <v>0</v>
      </c>
      <c r="N21">
        <f t="shared" si="19"/>
        <v>0</v>
      </c>
      <c r="O21">
        <f t="shared" si="19"/>
        <v>0</v>
      </c>
      <c r="P21">
        <f t="shared" si="19"/>
        <v>0</v>
      </c>
      <c r="Q21">
        <f t="shared" si="19"/>
        <v>0</v>
      </c>
      <c r="R21">
        <f t="shared" si="19"/>
        <v>0</v>
      </c>
      <c r="S21">
        <f t="shared" si="19"/>
        <v>0</v>
      </c>
      <c r="T21">
        <f t="shared" si="19"/>
        <v>0</v>
      </c>
      <c r="U21">
        <f t="shared" si="19"/>
        <v>0</v>
      </c>
      <c r="V21">
        <f t="shared" si="19"/>
        <v>0</v>
      </c>
      <c r="W21">
        <f t="shared" si="19"/>
        <v>0</v>
      </c>
      <c r="AA21">
        <f t="shared" ref="AA21:AD21" si="20">SUM(AA4:AA19)</f>
        <v>0</v>
      </c>
      <c r="AB21">
        <f t="shared" si="20"/>
        <v>0</v>
      </c>
      <c r="AC21">
        <f t="shared" si="20"/>
        <v>0</v>
      </c>
      <c r="AD21">
        <f t="shared" si="20"/>
        <v>0</v>
      </c>
      <c r="AF21" t="e">
        <f>AC21/AA21</f>
        <v>#DIV/0!</v>
      </c>
      <c r="AL21" t="s">
        <v>45</v>
      </c>
      <c r="AM21" s="11">
        <f>SUM(AM4:AN18)</f>
        <v>0</v>
      </c>
      <c r="AN21" s="11"/>
      <c r="AO21" s="11"/>
      <c r="AP21" s="11">
        <f>SUM(AP4:AQ18)</f>
        <v>0</v>
      </c>
      <c r="AQ21" s="11"/>
      <c r="AR21" s="11"/>
      <c r="AS21" s="11">
        <f>SUM(AS4:AT18)</f>
        <v>0</v>
      </c>
      <c r="AT21" s="11"/>
      <c r="AU21" s="11"/>
      <c r="AV21" s="11">
        <f>SUM(AV4:AW18)</f>
        <v>0</v>
      </c>
      <c r="AW21" s="11"/>
      <c r="AX21" s="11"/>
      <c r="AY21" s="11">
        <f>SUM(AY4:AZ18)</f>
        <v>0</v>
      </c>
      <c r="AZ21" s="11"/>
      <c r="BA21" s="1"/>
    </row>
  </sheetData>
  <mergeCells count="1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topLeftCell="AE1" zoomScale="60" zoomScaleNormal="60" workbookViewId="0">
      <selection activeCell="AR4" sqref="AR4"/>
    </sheetView>
  </sheetViews>
  <sheetFormatPr defaultColWidth="10.6640625" defaultRowHeight="15.5" x14ac:dyDescent="0.35"/>
  <cols>
    <col min="1" max="1" width="23.5" customWidth="1"/>
    <col min="25" max="25" width="10.6640625" style="16"/>
    <col min="32" max="32" width="16.25" customWidth="1"/>
    <col min="34" max="34" width="10.6640625" style="17"/>
  </cols>
  <sheetData>
    <row r="1" spans="1:53" ht="16" thickBot="1" x14ac:dyDescent="0.4"/>
    <row r="2" spans="1:53" ht="29.5" thickBot="1" x14ac:dyDescent="0.4">
      <c r="A2" s="8" t="s">
        <v>36</v>
      </c>
      <c r="B2" s="4" t="s">
        <v>4</v>
      </c>
      <c r="C2" s="4" t="s">
        <v>12</v>
      </c>
      <c r="D2" s="32" t="s">
        <v>11</v>
      </c>
      <c r="E2" s="32"/>
      <c r="F2" s="32" t="s">
        <v>13</v>
      </c>
      <c r="G2" s="32"/>
      <c r="H2" s="32" t="s">
        <v>14</v>
      </c>
      <c r="I2" s="32"/>
      <c r="J2" s="32" t="s">
        <v>15</v>
      </c>
      <c r="K2" s="32"/>
      <c r="L2" s="32" t="s">
        <v>16</v>
      </c>
      <c r="M2" s="32"/>
      <c r="N2" s="31" t="s">
        <v>11</v>
      </c>
      <c r="O2" s="31"/>
      <c r="P2" s="31" t="s">
        <v>13</v>
      </c>
      <c r="Q2" s="31"/>
      <c r="R2" s="31" t="s">
        <v>14</v>
      </c>
      <c r="S2" s="31"/>
      <c r="T2" s="31" t="s">
        <v>15</v>
      </c>
      <c r="U2" s="31"/>
      <c r="V2" s="31" t="s">
        <v>16</v>
      </c>
      <c r="W2" s="31"/>
      <c r="X2" s="6"/>
      <c r="Y2" s="18"/>
      <c r="Z2" s="6"/>
      <c r="AA2" s="6" t="s">
        <v>19</v>
      </c>
      <c r="AB2" s="6" t="s">
        <v>21</v>
      </c>
      <c r="AC2" s="6" t="s">
        <v>23</v>
      </c>
      <c r="AD2" s="6" t="s">
        <v>23</v>
      </c>
      <c r="AF2" s="15" t="s">
        <v>51</v>
      </c>
      <c r="AM2" s="20" t="s">
        <v>46</v>
      </c>
      <c r="AN2" s="21"/>
      <c r="AO2" s="22"/>
      <c r="AP2" s="20" t="s">
        <v>47</v>
      </c>
      <c r="AQ2" s="21"/>
      <c r="AR2" s="22"/>
      <c r="AS2" s="20" t="s">
        <v>48</v>
      </c>
      <c r="AT2" s="21"/>
      <c r="AU2" s="22"/>
      <c r="AV2" s="20" t="s">
        <v>49</v>
      </c>
      <c r="AW2" s="21"/>
      <c r="AX2" s="22"/>
      <c r="AY2" s="20" t="s">
        <v>50</v>
      </c>
      <c r="AZ2" s="21"/>
      <c r="BA2" s="22"/>
    </row>
    <row r="3" spans="1:53" ht="29" x14ac:dyDescent="0.35">
      <c r="A3" s="8"/>
      <c r="B3" s="4" t="s">
        <v>24</v>
      </c>
      <c r="C3" s="4"/>
      <c r="D3" s="9" t="s">
        <v>17</v>
      </c>
      <c r="E3" s="9" t="s">
        <v>18</v>
      </c>
      <c r="F3" s="9" t="s">
        <v>17</v>
      </c>
      <c r="G3" s="9" t="s">
        <v>18</v>
      </c>
      <c r="H3" s="9" t="s">
        <v>17</v>
      </c>
      <c r="I3" s="9" t="s">
        <v>18</v>
      </c>
      <c r="J3" s="9" t="s">
        <v>17</v>
      </c>
      <c r="K3" s="9" t="s">
        <v>18</v>
      </c>
      <c r="L3" s="9" t="s">
        <v>17</v>
      </c>
      <c r="M3" s="9" t="s">
        <v>18</v>
      </c>
      <c r="N3" s="10" t="s">
        <v>17</v>
      </c>
      <c r="O3" s="10" t="s">
        <v>18</v>
      </c>
      <c r="P3" s="10" t="s">
        <v>17</v>
      </c>
      <c r="Q3" s="10" t="s">
        <v>18</v>
      </c>
      <c r="R3" s="10" t="s">
        <v>17</v>
      </c>
      <c r="S3" s="10" t="s">
        <v>18</v>
      </c>
      <c r="T3" s="10" t="s">
        <v>17</v>
      </c>
      <c r="U3" s="10" t="s">
        <v>18</v>
      </c>
      <c r="V3" s="10" t="s">
        <v>17</v>
      </c>
      <c r="W3" s="10" t="s">
        <v>18</v>
      </c>
      <c r="X3" s="6"/>
      <c r="Y3" s="18"/>
      <c r="Z3" s="6"/>
      <c r="AA3" s="6" t="s">
        <v>20</v>
      </c>
      <c r="AB3" s="6" t="s">
        <v>22</v>
      </c>
      <c r="AC3" s="6" t="s">
        <v>20</v>
      </c>
      <c r="AD3" s="6" t="s">
        <v>22</v>
      </c>
      <c r="AM3" s="19" t="s">
        <v>17</v>
      </c>
      <c r="AN3" s="19" t="s">
        <v>18</v>
      </c>
      <c r="AO3" s="19" t="s">
        <v>52</v>
      </c>
      <c r="AP3" s="19" t="s">
        <v>17</v>
      </c>
      <c r="AQ3" s="19" t="s">
        <v>18</v>
      </c>
      <c r="AR3" s="19" t="s">
        <v>52</v>
      </c>
      <c r="AS3" s="19" t="s">
        <v>17</v>
      </c>
      <c r="AT3" s="19" t="s">
        <v>18</v>
      </c>
      <c r="AU3" s="19" t="s">
        <v>52</v>
      </c>
      <c r="AV3" s="19" t="s">
        <v>17</v>
      </c>
      <c r="AW3" s="19" t="s">
        <v>18</v>
      </c>
      <c r="AX3" s="19" t="s">
        <v>52</v>
      </c>
      <c r="AY3" s="19" t="s">
        <v>17</v>
      </c>
      <c r="AZ3" s="19" t="s">
        <v>18</v>
      </c>
      <c r="BA3" s="19" t="s">
        <v>52</v>
      </c>
    </row>
    <row r="4" spans="1:53" ht="128" customHeight="1" x14ac:dyDescent="0.35">
      <c r="A4" s="4" t="s">
        <v>25</v>
      </c>
      <c r="B4" s="4">
        <v>10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18"/>
      <c r="Z4" s="6"/>
      <c r="AA4" s="6">
        <f>D4+F4+H4+J4+L4+N4+P4+R4+T4+V4</f>
        <v>0</v>
      </c>
      <c r="AB4" s="6">
        <f>AA4*B4</f>
        <v>0</v>
      </c>
      <c r="AC4" s="6">
        <f>E4+G4+I4+K4+M4+O4+Q4+S4+U4+W4</f>
        <v>0</v>
      </c>
      <c r="AD4" s="6">
        <f>AC4*B4</f>
        <v>0</v>
      </c>
      <c r="AF4" t="e">
        <f>AC4/AA4</f>
        <v>#DIV/0!</v>
      </c>
      <c r="AM4" s="1">
        <f>(D4+N4)*$B4</f>
        <v>0</v>
      </c>
      <c r="AN4" s="1">
        <f>(E4+O4)*$B4</f>
        <v>0</v>
      </c>
      <c r="AO4" s="1">
        <f>SUM(AM4:AN4)</f>
        <v>0</v>
      </c>
      <c r="AP4" s="1">
        <f>(F4+P4)*$B4</f>
        <v>0</v>
      </c>
      <c r="AQ4" s="1">
        <f>(G4+Q4)*$B4</f>
        <v>0</v>
      </c>
      <c r="AR4" s="1">
        <f t="shared" ref="AR4:AR9" si="0">SUM(AP4:AQ4)</f>
        <v>0</v>
      </c>
      <c r="AS4" s="1">
        <f>(H4+R4)*$B4</f>
        <v>0</v>
      </c>
      <c r="AT4" s="1">
        <f>(I4+S4)*$B4</f>
        <v>0</v>
      </c>
      <c r="AU4" s="1">
        <f t="shared" ref="AU4:AU9" si="1">SUM(AS4:AT4)</f>
        <v>0</v>
      </c>
      <c r="AV4" s="1">
        <f>(J4+T4)*$B4</f>
        <v>0</v>
      </c>
      <c r="AW4" s="1">
        <f>(K4+U4)*$B4</f>
        <v>0</v>
      </c>
      <c r="AX4" s="1">
        <f t="shared" ref="AX4:AX9" si="2">SUM(AV4:AW4)</f>
        <v>0</v>
      </c>
      <c r="AY4" s="1">
        <f>(L4+V4)*$B4</f>
        <v>0</v>
      </c>
      <c r="AZ4" s="1">
        <f>(M4+W4)*$B4</f>
        <v>0</v>
      </c>
      <c r="BA4" s="1">
        <f t="shared" ref="BA4:BA9" si="3">SUM(AY4:AZ4)</f>
        <v>0</v>
      </c>
    </row>
    <row r="5" spans="1:53" ht="144" customHeight="1" x14ac:dyDescent="0.35">
      <c r="A5" s="4" t="s">
        <v>25</v>
      </c>
      <c r="B5" s="4">
        <v>15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18"/>
      <c r="Z5" s="6"/>
      <c r="AA5" s="6">
        <f t="shared" ref="AA5:AA9" si="4">D5+F5+H5+J5+L5+N5+P5+R5+T5+V5</f>
        <v>0</v>
      </c>
      <c r="AB5" s="6">
        <f t="shared" ref="AB5:AB9" si="5">AA5*B5</f>
        <v>0</v>
      </c>
      <c r="AC5" s="6">
        <f t="shared" ref="AC5:AC9" si="6">E5+G5+I5+K5+M5+O5+Q5+S5+U5+W5</f>
        <v>0</v>
      </c>
      <c r="AD5" s="6">
        <f t="shared" ref="AD5:AD9" si="7">AC5*B5</f>
        <v>0</v>
      </c>
      <c r="AF5" t="e">
        <f t="shared" ref="AF5:AF20" si="8">AC5/AA5</f>
        <v>#DIV/0!</v>
      </c>
      <c r="AM5" s="1">
        <f>(D5+N5)*$B5</f>
        <v>0</v>
      </c>
      <c r="AN5" s="1">
        <f t="shared" ref="AN5:AN9" si="9">(E5+O5)*$B5</f>
        <v>0</v>
      </c>
      <c r="AO5" s="1">
        <f t="shared" ref="AO5:AO9" si="10">SUM(AM5:AN5)</f>
        <v>0</v>
      </c>
      <c r="AP5" s="1">
        <f t="shared" ref="AP5:AQ9" si="11">(F5+P5)*$B5</f>
        <v>0</v>
      </c>
      <c r="AQ5" s="1">
        <f t="shared" si="11"/>
        <v>0</v>
      </c>
      <c r="AR5" s="1">
        <f t="shared" si="0"/>
        <v>0</v>
      </c>
      <c r="AS5" s="1">
        <f t="shared" ref="AS5:AT9" si="12">(H5+R5)*$B5</f>
        <v>0</v>
      </c>
      <c r="AT5" s="1">
        <f t="shared" si="12"/>
        <v>0</v>
      </c>
      <c r="AU5" s="1">
        <f t="shared" si="1"/>
        <v>0</v>
      </c>
      <c r="AV5" s="1">
        <f t="shared" ref="AV5:AW9" si="13">(J5+T5)*$B5</f>
        <v>0</v>
      </c>
      <c r="AW5" s="1">
        <f t="shared" si="13"/>
        <v>0</v>
      </c>
      <c r="AX5" s="1">
        <f t="shared" si="2"/>
        <v>0</v>
      </c>
      <c r="AY5" s="1">
        <f t="shared" ref="AY5:AZ9" si="14">(L5+V5)*$B5</f>
        <v>0</v>
      </c>
      <c r="AZ5" s="1">
        <f t="shared" si="14"/>
        <v>0</v>
      </c>
      <c r="BA5" s="1">
        <f t="shared" si="3"/>
        <v>0</v>
      </c>
    </row>
    <row r="6" spans="1:53" ht="32" customHeight="1" x14ac:dyDescent="0.35">
      <c r="A6" s="4" t="s">
        <v>25</v>
      </c>
      <c r="B6" s="4">
        <v>20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18"/>
      <c r="Z6" s="6"/>
      <c r="AA6" s="6">
        <f t="shared" si="4"/>
        <v>0</v>
      </c>
      <c r="AB6" s="6">
        <f t="shared" si="5"/>
        <v>0</v>
      </c>
      <c r="AC6" s="6">
        <f t="shared" si="6"/>
        <v>0</v>
      </c>
      <c r="AD6" s="6">
        <f t="shared" si="7"/>
        <v>0</v>
      </c>
      <c r="AF6" t="e">
        <f t="shared" si="8"/>
        <v>#DIV/0!</v>
      </c>
      <c r="AM6" s="1">
        <f>(D6+N6)*$B6</f>
        <v>0</v>
      </c>
      <c r="AN6" s="1">
        <f t="shared" si="9"/>
        <v>0</v>
      </c>
      <c r="AO6" s="1">
        <f t="shared" si="10"/>
        <v>0</v>
      </c>
      <c r="AP6" s="1">
        <f t="shared" si="11"/>
        <v>0</v>
      </c>
      <c r="AQ6" s="1">
        <f t="shared" si="11"/>
        <v>0</v>
      </c>
      <c r="AR6" s="1">
        <f t="shared" si="0"/>
        <v>0</v>
      </c>
      <c r="AS6" s="1">
        <f t="shared" si="12"/>
        <v>0</v>
      </c>
      <c r="AT6" s="1">
        <f t="shared" si="12"/>
        <v>0</v>
      </c>
      <c r="AU6" s="1">
        <f t="shared" si="1"/>
        <v>0</v>
      </c>
      <c r="AV6" s="1">
        <f t="shared" si="13"/>
        <v>0</v>
      </c>
      <c r="AW6" s="1">
        <f t="shared" si="13"/>
        <v>0</v>
      </c>
      <c r="AX6" s="1">
        <f t="shared" si="2"/>
        <v>0</v>
      </c>
      <c r="AY6" s="1">
        <f t="shared" si="14"/>
        <v>0</v>
      </c>
      <c r="AZ6" s="1">
        <f t="shared" si="14"/>
        <v>0</v>
      </c>
      <c r="BA6" s="1">
        <f t="shared" si="3"/>
        <v>0</v>
      </c>
    </row>
    <row r="7" spans="1:53" ht="32" customHeight="1" x14ac:dyDescent="0.35">
      <c r="A7" s="4" t="s">
        <v>25</v>
      </c>
      <c r="B7" s="4">
        <v>30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18"/>
      <c r="Z7" s="6"/>
      <c r="AA7" s="6">
        <f t="shared" si="4"/>
        <v>0</v>
      </c>
      <c r="AB7" s="6">
        <f t="shared" si="5"/>
        <v>0</v>
      </c>
      <c r="AC7" s="6">
        <f t="shared" si="6"/>
        <v>0</v>
      </c>
      <c r="AD7" s="6">
        <f t="shared" si="7"/>
        <v>0</v>
      </c>
      <c r="AF7" t="e">
        <f t="shared" si="8"/>
        <v>#DIV/0!</v>
      </c>
      <c r="AM7" s="1">
        <f>(D7+N7)*$B7</f>
        <v>0</v>
      </c>
      <c r="AN7" s="1">
        <f t="shared" si="9"/>
        <v>0</v>
      </c>
      <c r="AO7" s="1">
        <f t="shared" si="10"/>
        <v>0</v>
      </c>
      <c r="AP7" s="1">
        <f t="shared" si="11"/>
        <v>0</v>
      </c>
      <c r="AQ7" s="1">
        <f t="shared" si="11"/>
        <v>0</v>
      </c>
      <c r="AR7" s="1">
        <f t="shared" si="0"/>
        <v>0</v>
      </c>
      <c r="AS7" s="1">
        <f t="shared" si="12"/>
        <v>0</v>
      </c>
      <c r="AT7" s="1">
        <f t="shared" si="12"/>
        <v>0</v>
      </c>
      <c r="AU7" s="1">
        <f t="shared" si="1"/>
        <v>0</v>
      </c>
      <c r="AV7" s="1">
        <f t="shared" si="13"/>
        <v>0</v>
      </c>
      <c r="AW7" s="1">
        <f t="shared" si="13"/>
        <v>0</v>
      </c>
      <c r="AX7" s="1">
        <f t="shared" si="2"/>
        <v>0</v>
      </c>
      <c r="AY7" s="1">
        <f t="shared" si="14"/>
        <v>0</v>
      </c>
      <c r="AZ7" s="1">
        <f t="shared" si="14"/>
        <v>0</v>
      </c>
      <c r="BA7" s="1">
        <f t="shared" si="3"/>
        <v>0</v>
      </c>
    </row>
    <row r="8" spans="1:53" ht="64" customHeight="1" x14ac:dyDescent="0.35">
      <c r="A8" s="4" t="s">
        <v>26</v>
      </c>
      <c r="B8" s="4">
        <v>15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8"/>
      <c r="Z8" s="6"/>
      <c r="AA8" s="6">
        <f t="shared" si="4"/>
        <v>0</v>
      </c>
      <c r="AB8" s="6">
        <f t="shared" si="5"/>
        <v>0</v>
      </c>
      <c r="AC8" s="6">
        <f t="shared" si="6"/>
        <v>0</v>
      </c>
      <c r="AD8" s="6">
        <f t="shared" si="7"/>
        <v>0</v>
      </c>
      <c r="AF8" t="e">
        <f t="shared" si="8"/>
        <v>#DIV/0!</v>
      </c>
      <c r="AM8" s="1">
        <f>(D8+N8)*$B8</f>
        <v>0</v>
      </c>
      <c r="AN8" s="1">
        <f t="shared" si="9"/>
        <v>0</v>
      </c>
      <c r="AO8" s="1">
        <f t="shared" si="10"/>
        <v>0</v>
      </c>
      <c r="AP8" s="1">
        <f t="shared" si="11"/>
        <v>0</v>
      </c>
      <c r="AQ8" s="1">
        <f t="shared" si="11"/>
        <v>0</v>
      </c>
      <c r="AR8" s="1">
        <f t="shared" si="0"/>
        <v>0</v>
      </c>
      <c r="AS8" s="1">
        <f t="shared" si="12"/>
        <v>0</v>
      </c>
      <c r="AT8" s="1">
        <f t="shared" si="12"/>
        <v>0</v>
      </c>
      <c r="AU8" s="1">
        <f t="shared" si="1"/>
        <v>0</v>
      </c>
      <c r="AV8" s="1">
        <f t="shared" si="13"/>
        <v>0</v>
      </c>
      <c r="AW8" s="1">
        <f t="shared" si="13"/>
        <v>0</v>
      </c>
      <c r="AX8" s="1">
        <f t="shared" si="2"/>
        <v>0</v>
      </c>
      <c r="AY8" s="1">
        <f t="shared" si="14"/>
        <v>0</v>
      </c>
      <c r="AZ8" s="1">
        <f t="shared" si="14"/>
        <v>0</v>
      </c>
      <c r="BA8" s="1">
        <f t="shared" si="3"/>
        <v>0</v>
      </c>
    </row>
    <row r="9" spans="1:53" ht="48" customHeight="1" x14ac:dyDescent="0.35">
      <c r="A9" s="4" t="s">
        <v>27</v>
      </c>
      <c r="B9" s="4">
        <v>10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18"/>
      <c r="Z9" s="6"/>
      <c r="AA9" s="6">
        <f t="shared" si="4"/>
        <v>0</v>
      </c>
      <c r="AB9" s="6">
        <f t="shared" si="5"/>
        <v>0</v>
      </c>
      <c r="AC9" s="6">
        <f t="shared" si="6"/>
        <v>0</v>
      </c>
      <c r="AD9" s="6">
        <f t="shared" si="7"/>
        <v>0</v>
      </c>
      <c r="AF9" t="e">
        <f t="shared" si="8"/>
        <v>#DIV/0!</v>
      </c>
      <c r="AM9" s="1">
        <f>(D9+N9)*$B9</f>
        <v>0</v>
      </c>
      <c r="AN9" s="1">
        <f t="shared" si="9"/>
        <v>0</v>
      </c>
      <c r="AO9" s="1">
        <f t="shared" si="10"/>
        <v>0</v>
      </c>
      <c r="AP9" s="1">
        <f t="shared" si="11"/>
        <v>0</v>
      </c>
      <c r="AQ9" s="1">
        <f t="shared" si="11"/>
        <v>0</v>
      </c>
      <c r="AR9" s="1">
        <f t="shared" si="0"/>
        <v>0</v>
      </c>
      <c r="AS9" s="1">
        <f t="shared" si="12"/>
        <v>0</v>
      </c>
      <c r="AT9" s="1">
        <f t="shared" si="12"/>
        <v>0</v>
      </c>
      <c r="AU9" s="1">
        <f t="shared" si="1"/>
        <v>0</v>
      </c>
      <c r="AV9" s="1">
        <f t="shared" si="13"/>
        <v>0</v>
      </c>
      <c r="AW9" s="1">
        <f t="shared" si="13"/>
        <v>0</v>
      </c>
      <c r="AX9" s="1">
        <f t="shared" si="2"/>
        <v>0</v>
      </c>
      <c r="AY9" s="1">
        <f t="shared" si="14"/>
        <v>0</v>
      </c>
      <c r="AZ9" s="1">
        <f t="shared" si="14"/>
        <v>0</v>
      </c>
      <c r="BA9" s="1">
        <f t="shared" si="3"/>
        <v>0</v>
      </c>
    </row>
    <row r="10" spans="1:53" ht="49" customHeight="1" x14ac:dyDescent="0.35">
      <c r="A10" s="4" t="s">
        <v>28</v>
      </c>
      <c r="B10" s="4">
        <v>10</v>
      </c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AA10" s="6">
        <f t="shared" ref="AA10" si="15">D10+F10+H10+J10+L10+N10+P10+R10+T10+V10</f>
        <v>0</v>
      </c>
      <c r="AB10" s="6">
        <f t="shared" ref="AB10" si="16">AA10*B10</f>
        <v>0</v>
      </c>
      <c r="AC10" s="6">
        <f t="shared" ref="AC10" si="17">E10+G10+I10+K10+M10+O10+Q10+S10+U10+W10</f>
        <v>0</v>
      </c>
      <c r="AD10" s="6">
        <f t="shared" ref="AD10" si="18">AC10*B10</f>
        <v>0</v>
      </c>
      <c r="AF10" t="e">
        <f t="shared" si="8"/>
        <v>#DIV/0!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x14ac:dyDescent="0.35">
      <c r="AF11" t="e">
        <f t="shared" si="8"/>
        <v>#DIV/0!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x14ac:dyDescent="0.35">
      <c r="AF12" t="e">
        <f t="shared" si="8"/>
        <v>#DIV/0!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35">
      <c r="AF13" t="e">
        <f t="shared" si="8"/>
        <v>#DIV/0!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35">
      <c r="AF14" t="e">
        <f t="shared" si="8"/>
        <v>#DIV/0!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35">
      <c r="AF15" t="e">
        <f t="shared" si="8"/>
        <v>#DIV/0!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35">
      <c r="AF16" t="e">
        <f t="shared" si="8"/>
        <v>#DIV/0!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35">
      <c r="AF17" t="e">
        <f t="shared" si="8"/>
        <v>#DIV/0!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35">
      <c r="AF18" t="e">
        <f t="shared" si="8"/>
        <v>#DIV/0!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35">
      <c r="AF19" t="e">
        <f t="shared" si="8"/>
        <v>#DIV/0!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35">
      <c r="AF20" t="e">
        <f t="shared" si="8"/>
        <v>#DIV/0!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14" customFormat="1" x14ac:dyDescent="0.35">
      <c r="A21" s="14" t="s">
        <v>45</v>
      </c>
      <c r="AA21" s="14">
        <f t="shared" ref="AA21:AD21" si="19">SUM(AA4:AA19)</f>
        <v>0</v>
      </c>
      <c r="AB21" s="14">
        <f t="shared" si="19"/>
        <v>0</v>
      </c>
      <c r="AC21" s="14">
        <f t="shared" si="19"/>
        <v>0</v>
      </c>
      <c r="AD21" s="14">
        <f t="shared" si="19"/>
        <v>0</v>
      </c>
      <c r="AF21" s="14" t="e">
        <f>AC21/AA21</f>
        <v>#DIV/0!</v>
      </c>
      <c r="AL21" s="14" t="s">
        <v>45</v>
      </c>
      <c r="AM21" s="11">
        <f>SUM(AM4:AN18)</f>
        <v>0</v>
      </c>
      <c r="AN21" s="11"/>
      <c r="AO21" s="11"/>
      <c r="AP21" s="11">
        <f>SUM(AP4:AQ18)</f>
        <v>0</v>
      </c>
      <c r="AQ21" s="11"/>
      <c r="AR21" s="11"/>
      <c r="AS21" s="11">
        <f>SUM(AS4:AT18)</f>
        <v>0</v>
      </c>
      <c r="AT21" s="11"/>
      <c r="AU21" s="11"/>
      <c r="AV21" s="11">
        <f>SUM(AV4:AW18)</f>
        <v>0</v>
      </c>
      <c r="AW21" s="11"/>
      <c r="AX21" s="11"/>
      <c r="AY21" s="11">
        <f>SUM(AY4:AZ18)</f>
        <v>0</v>
      </c>
      <c r="AZ21" s="11"/>
      <c r="BA21" s="11"/>
    </row>
  </sheetData>
  <mergeCells count="1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topLeftCell="AG1" zoomScale="50" zoomScaleNormal="50" workbookViewId="0">
      <selection activeCell="A21" sqref="A21:XFD21"/>
    </sheetView>
  </sheetViews>
  <sheetFormatPr defaultColWidth="10.6640625" defaultRowHeight="15.5" x14ac:dyDescent="0.35"/>
  <cols>
    <col min="1" max="1" width="22.33203125" customWidth="1"/>
    <col min="25" max="25" width="10.6640625" style="16"/>
    <col min="32" max="32" width="16.25" customWidth="1"/>
    <col min="34" max="34" width="10.6640625" style="17"/>
  </cols>
  <sheetData>
    <row r="1" spans="1:53" ht="16" thickBot="1" x14ac:dyDescent="0.4"/>
    <row r="2" spans="1:53" ht="29.5" thickBot="1" x14ac:dyDescent="0.4">
      <c r="A2" s="1"/>
      <c r="B2" s="4" t="s">
        <v>4</v>
      </c>
      <c r="C2" s="4" t="s">
        <v>12</v>
      </c>
      <c r="D2" s="32" t="s">
        <v>11</v>
      </c>
      <c r="E2" s="32"/>
      <c r="F2" s="32" t="s">
        <v>13</v>
      </c>
      <c r="G2" s="32"/>
      <c r="H2" s="32" t="s">
        <v>14</v>
      </c>
      <c r="I2" s="32"/>
      <c r="J2" s="32" t="s">
        <v>15</v>
      </c>
      <c r="K2" s="32"/>
      <c r="L2" s="32" t="s">
        <v>16</v>
      </c>
      <c r="M2" s="32"/>
      <c r="N2" s="31" t="s">
        <v>11</v>
      </c>
      <c r="O2" s="31"/>
      <c r="P2" s="31" t="s">
        <v>13</v>
      </c>
      <c r="Q2" s="31"/>
      <c r="R2" s="31" t="s">
        <v>14</v>
      </c>
      <c r="S2" s="31"/>
      <c r="T2" s="31" t="s">
        <v>15</v>
      </c>
      <c r="U2" s="31"/>
      <c r="V2" s="31" t="s">
        <v>16</v>
      </c>
      <c r="W2" s="31"/>
      <c r="X2" s="6"/>
      <c r="Y2" s="18"/>
      <c r="Z2" s="6"/>
      <c r="AA2" s="6" t="s">
        <v>19</v>
      </c>
      <c r="AB2" s="6" t="s">
        <v>21</v>
      </c>
      <c r="AC2" s="6" t="s">
        <v>23</v>
      </c>
      <c r="AD2" s="6" t="s">
        <v>23</v>
      </c>
      <c r="AF2" s="15" t="s">
        <v>51</v>
      </c>
      <c r="AM2" s="20" t="s">
        <v>46</v>
      </c>
      <c r="AN2" s="21"/>
      <c r="AO2" s="22"/>
      <c r="AP2" s="20" t="s">
        <v>47</v>
      </c>
      <c r="AQ2" s="21"/>
      <c r="AR2" s="22"/>
      <c r="AS2" s="20" t="s">
        <v>48</v>
      </c>
      <c r="AT2" s="21"/>
      <c r="AU2" s="22"/>
      <c r="AV2" s="20" t="s">
        <v>49</v>
      </c>
      <c r="AW2" s="21"/>
      <c r="AX2" s="22"/>
      <c r="AY2" s="20" t="s">
        <v>50</v>
      </c>
      <c r="AZ2" s="21"/>
      <c r="BA2" s="22"/>
    </row>
    <row r="3" spans="1:53" ht="29" x14ac:dyDescent="0.35">
      <c r="A3" s="1"/>
      <c r="B3" s="4" t="s">
        <v>24</v>
      </c>
      <c r="C3" s="4"/>
      <c r="D3" s="9" t="s">
        <v>17</v>
      </c>
      <c r="E3" s="9" t="s">
        <v>18</v>
      </c>
      <c r="F3" s="9" t="s">
        <v>17</v>
      </c>
      <c r="G3" s="9" t="s">
        <v>18</v>
      </c>
      <c r="H3" s="9" t="s">
        <v>17</v>
      </c>
      <c r="I3" s="9" t="s">
        <v>18</v>
      </c>
      <c r="J3" s="9" t="s">
        <v>17</v>
      </c>
      <c r="K3" s="9" t="s">
        <v>18</v>
      </c>
      <c r="L3" s="9" t="s">
        <v>17</v>
      </c>
      <c r="M3" s="9" t="s">
        <v>18</v>
      </c>
      <c r="N3" s="10" t="s">
        <v>17</v>
      </c>
      <c r="O3" s="10" t="s">
        <v>18</v>
      </c>
      <c r="P3" s="10" t="s">
        <v>17</v>
      </c>
      <c r="Q3" s="10" t="s">
        <v>18</v>
      </c>
      <c r="R3" s="10" t="s">
        <v>17</v>
      </c>
      <c r="S3" s="10" t="s">
        <v>18</v>
      </c>
      <c r="T3" s="10" t="s">
        <v>17</v>
      </c>
      <c r="U3" s="10" t="s">
        <v>18</v>
      </c>
      <c r="V3" s="10" t="s">
        <v>17</v>
      </c>
      <c r="W3" s="10" t="s">
        <v>18</v>
      </c>
      <c r="X3" s="6"/>
      <c r="Y3" s="18"/>
      <c r="Z3" s="6"/>
      <c r="AA3" s="6" t="s">
        <v>20</v>
      </c>
      <c r="AB3" s="6" t="s">
        <v>22</v>
      </c>
      <c r="AC3" s="6" t="s">
        <v>20</v>
      </c>
      <c r="AD3" s="6" t="s">
        <v>22</v>
      </c>
      <c r="AM3" s="19" t="s">
        <v>17</v>
      </c>
      <c r="AN3" s="19" t="s">
        <v>18</v>
      </c>
      <c r="AO3" s="19" t="s">
        <v>52</v>
      </c>
      <c r="AP3" s="19" t="s">
        <v>17</v>
      </c>
      <c r="AQ3" s="19" t="s">
        <v>18</v>
      </c>
      <c r="AR3" s="19" t="s">
        <v>52</v>
      </c>
      <c r="AS3" s="19" t="s">
        <v>17</v>
      </c>
      <c r="AT3" s="19" t="s">
        <v>18</v>
      </c>
      <c r="AU3" s="19" t="s">
        <v>52</v>
      </c>
      <c r="AV3" s="19" t="s">
        <v>17</v>
      </c>
      <c r="AW3" s="19" t="s">
        <v>18</v>
      </c>
      <c r="AX3" s="19" t="s">
        <v>52</v>
      </c>
      <c r="AY3" s="19" t="s">
        <v>17</v>
      </c>
      <c r="AZ3" s="19" t="s">
        <v>18</v>
      </c>
      <c r="BA3" s="19" t="s">
        <v>52</v>
      </c>
    </row>
    <row r="4" spans="1:53" x14ac:dyDescent="0.35">
      <c r="A4" s="6" t="s">
        <v>37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18"/>
      <c r="Z4" s="6"/>
      <c r="AA4" s="6">
        <f>D4+F4+H4+J4+L4+N4+P4+R4+T4+V4</f>
        <v>0</v>
      </c>
      <c r="AB4" s="6">
        <f>AA4*B4</f>
        <v>0</v>
      </c>
      <c r="AC4" s="6">
        <f>E4+G4+I4+K4+M4+O4+Q4+S4+U4+W4</f>
        <v>0</v>
      </c>
      <c r="AD4" s="6">
        <f>AC4*B4</f>
        <v>0</v>
      </c>
      <c r="AF4" t="e">
        <f>AC4/AA4</f>
        <v>#DIV/0!</v>
      </c>
      <c r="AM4" s="1">
        <f>(D4+N4)*$B4</f>
        <v>0</v>
      </c>
      <c r="AN4" s="1">
        <f>(E4+O4)*$B4</f>
        <v>0</v>
      </c>
      <c r="AO4" s="1">
        <f>SUM(AM4:AN4)</f>
        <v>0</v>
      </c>
      <c r="AP4" s="1">
        <f>(F4+P4)*$B4</f>
        <v>0</v>
      </c>
      <c r="AQ4" s="1">
        <f>(G4+Q4)*$B4</f>
        <v>0</v>
      </c>
      <c r="AR4" s="1">
        <f t="shared" ref="AR4:AR9" si="0">SUM(AP4:AQ4)</f>
        <v>0</v>
      </c>
      <c r="AS4" s="1">
        <f>(H4+R4)*$B4</f>
        <v>0</v>
      </c>
      <c r="AT4" s="1">
        <f>(I4+S4)*$B4</f>
        <v>0</v>
      </c>
      <c r="AU4" s="1">
        <f t="shared" ref="AU4:AU9" si="1">SUM(AS4:AT4)</f>
        <v>0</v>
      </c>
      <c r="AV4" s="1">
        <f>(J4+T4)*$B4</f>
        <v>0</v>
      </c>
      <c r="AW4" s="1">
        <f>(K4+U4)*$B4</f>
        <v>0</v>
      </c>
      <c r="AX4" s="1">
        <f t="shared" ref="AX4:AX9" si="2">SUM(AV4:AW4)</f>
        <v>0</v>
      </c>
      <c r="AY4" s="1">
        <f>(L4+V4)*$B4</f>
        <v>0</v>
      </c>
      <c r="AZ4" s="1">
        <f>(M4+W4)*$B4</f>
        <v>0</v>
      </c>
      <c r="BA4" s="1">
        <f t="shared" ref="BA4:BA9" si="3">SUM(AY4:AZ4)</f>
        <v>0</v>
      </c>
    </row>
    <row r="5" spans="1:53" x14ac:dyDescent="0.35">
      <c r="A5" s="6" t="s">
        <v>38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18"/>
      <c r="Z5" s="6"/>
      <c r="AA5" s="6">
        <f t="shared" ref="AA5:AA10" si="4">D5+F5+H5+J5+L5+N5+P5+R5+T5+V5</f>
        <v>0</v>
      </c>
      <c r="AB5" s="6">
        <f t="shared" ref="AB5:AB10" si="5">AA5*B5</f>
        <v>0</v>
      </c>
      <c r="AC5" s="6">
        <f t="shared" ref="AC5:AC10" si="6">E5+G5+I5+K5+M5+O5+Q5+S5+U5+W5</f>
        <v>0</v>
      </c>
      <c r="AD5" s="6">
        <f t="shared" ref="AD5:AD10" si="7">AC5*B5</f>
        <v>0</v>
      </c>
      <c r="AF5" t="e">
        <f t="shared" ref="AF5:AF20" si="8">AC5/AA5</f>
        <v>#DIV/0!</v>
      </c>
      <c r="AM5" s="1">
        <f>(D5+N5)*$B5</f>
        <v>0</v>
      </c>
      <c r="AN5" s="1">
        <f t="shared" ref="AN5:AN9" si="9">(E5+O5)*$B5</f>
        <v>0</v>
      </c>
      <c r="AO5" s="1">
        <f t="shared" ref="AO5:AO9" si="10">SUM(AM5:AN5)</f>
        <v>0</v>
      </c>
      <c r="AP5" s="1">
        <f t="shared" ref="AP5:AQ9" si="11">(F5+P5)*$B5</f>
        <v>0</v>
      </c>
      <c r="AQ5" s="1">
        <f t="shared" si="11"/>
        <v>0</v>
      </c>
      <c r="AR5" s="1">
        <f t="shared" si="0"/>
        <v>0</v>
      </c>
      <c r="AS5" s="1">
        <f t="shared" ref="AS5:AT9" si="12">(H5+R5)*$B5</f>
        <v>0</v>
      </c>
      <c r="AT5" s="1">
        <f t="shared" si="12"/>
        <v>0</v>
      </c>
      <c r="AU5" s="1">
        <f t="shared" si="1"/>
        <v>0</v>
      </c>
      <c r="AV5" s="1">
        <f t="shared" ref="AV5:AW9" si="13">(J5+T5)*$B5</f>
        <v>0</v>
      </c>
      <c r="AW5" s="1">
        <f t="shared" si="13"/>
        <v>0</v>
      </c>
      <c r="AX5" s="1">
        <f t="shared" si="2"/>
        <v>0</v>
      </c>
      <c r="AY5" s="1">
        <f t="shared" ref="AY5:AZ9" si="14">(L5+V5)*$B5</f>
        <v>0</v>
      </c>
      <c r="AZ5" s="1">
        <f t="shared" si="14"/>
        <v>0</v>
      </c>
      <c r="BA5" s="1">
        <f t="shared" si="3"/>
        <v>0</v>
      </c>
    </row>
    <row r="6" spans="1:53" x14ac:dyDescent="0.35">
      <c r="A6" s="6" t="s">
        <v>39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18"/>
      <c r="Z6" s="6"/>
      <c r="AA6" s="6">
        <f t="shared" si="4"/>
        <v>0</v>
      </c>
      <c r="AB6" s="6">
        <f t="shared" si="5"/>
        <v>0</v>
      </c>
      <c r="AC6" s="6">
        <f t="shared" si="6"/>
        <v>0</v>
      </c>
      <c r="AD6" s="6">
        <f t="shared" si="7"/>
        <v>0</v>
      </c>
      <c r="AF6" t="e">
        <f t="shared" si="8"/>
        <v>#DIV/0!</v>
      </c>
      <c r="AM6" s="1">
        <f>(D6+N6)*$B6</f>
        <v>0</v>
      </c>
      <c r="AN6" s="1">
        <f t="shared" si="9"/>
        <v>0</v>
      </c>
      <c r="AO6" s="1">
        <f t="shared" si="10"/>
        <v>0</v>
      </c>
      <c r="AP6" s="1">
        <f t="shared" si="11"/>
        <v>0</v>
      </c>
      <c r="AQ6" s="1">
        <f t="shared" si="11"/>
        <v>0</v>
      </c>
      <c r="AR6" s="1">
        <f t="shared" si="0"/>
        <v>0</v>
      </c>
      <c r="AS6" s="1">
        <f t="shared" si="12"/>
        <v>0</v>
      </c>
      <c r="AT6" s="1">
        <f t="shared" si="12"/>
        <v>0</v>
      </c>
      <c r="AU6" s="1">
        <f t="shared" si="1"/>
        <v>0</v>
      </c>
      <c r="AV6" s="1">
        <f t="shared" si="13"/>
        <v>0</v>
      </c>
      <c r="AW6" s="1">
        <f t="shared" si="13"/>
        <v>0</v>
      </c>
      <c r="AX6" s="1">
        <f t="shared" si="2"/>
        <v>0</v>
      </c>
      <c r="AY6" s="1">
        <f t="shared" si="14"/>
        <v>0</v>
      </c>
      <c r="AZ6" s="1">
        <f t="shared" si="14"/>
        <v>0</v>
      </c>
      <c r="BA6" s="1">
        <f t="shared" si="3"/>
        <v>0</v>
      </c>
    </row>
    <row r="7" spans="1:53" x14ac:dyDescent="0.35">
      <c r="A7" s="6" t="s">
        <v>40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18"/>
      <c r="Z7" s="6"/>
      <c r="AA7" s="6">
        <f t="shared" si="4"/>
        <v>0</v>
      </c>
      <c r="AB7" s="6">
        <f t="shared" si="5"/>
        <v>0</v>
      </c>
      <c r="AC7" s="6">
        <f t="shared" si="6"/>
        <v>0</v>
      </c>
      <c r="AD7" s="6">
        <f t="shared" si="7"/>
        <v>0</v>
      </c>
      <c r="AF7" t="e">
        <f t="shared" si="8"/>
        <v>#DIV/0!</v>
      </c>
      <c r="AM7" s="1">
        <f>(D7+N7)*$B7</f>
        <v>0</v>
      </c>
      <c r="AN7" s="1">
        <f t="shared" si="9"/>
        <v>0</v>
      </c>
      <c r="AO7" s="1">
        <f t="shared" si="10"/>
        <v>0</v>
      </c>
      <c r="AP7" s="1">
        <f t="shared" si="11"/>
        <v>0</v>
      </c>
      <c r="AQ7" s="1">
        <f t="shared" si="11"/>
        <v>0</v>
      </c>
      <c r="AR7" s="1">
        <f t="shared" si="0"/>
        <v>0</v>
      </c>
      <c r="AS7" s="1">
        <f t="shared" si="12"/>
        <v>0</v>
      </c>
      <c r="AT7" s="1">
        <f t="shared" si="12"/>
        <v>0</v>
      </c>
      <c r="AU7" s="1">
        <f t="shared" si="1"/>
        <v>0</v>
      </c>
      <c r="AV7" s="1">
        <f t="shared" si="13"/>
        <v>0</v>
      </c>
      <c r="AW7" s="1">
        <f t="shared" si="13"/>
        <v>0</v>
      </c>
      <c r="AX7" s="1">
        <f t="shared" si="2"/>
        <v>0</v>
      </c>
      <c r="AY7" s="1">
        <f t="shared" si="14"/>
        <v>0</v>
      </c>
      <c r="AZ7" s="1">
        <f t="shared" si="14"/>
        <v>0</v>
      </c>
      <c r="BA7" s="1">
        <f t="shared" si="3"/>
        <v>0</v>
      </c>
    </row>
    <row r="8" spans="1:53" x14ac:dyDescent="0.35">
      <c r="A8" s="6" t="s">
        <v>0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8"/>
      <c r="Z8" s="6"/>
      <c r="AA8" s="6">
        <f t="shared" si="4"/>
        <v>0</v>
      </c>
      <c r="AB8" s="6">
        <f t="shared" si="5"/>
        <v>0</v>
      </c>
      <c r="AC8" s="6">
        <f t="shared" si="6"/>
        <v>0</v>
      </c>
      <c r="AD8" s="6">
        <f t="shared" si="7"/>
        <v>0</v>
      </c>
      <c r="AF8" t="e">
        <f t="shared" si="8"/>
        <v>#DIV/0!</v>
      </c>
      <c r="AM8" s="1">
        <f>(D8+N8)*$B8</f>
        <v>0</v>
      </c>
      <c r="AN8" s="1">
        <f t="shared" si="9"/>
        <v>0</v>
      </c>
      <c r="AO8" s="1">
        <f t="shared" si="10"/>
        <v>0</v>
      </c>
      <c r="AP8" s="1">
        <f t="shared" si="11"/>
        <v>0</v>
      </c>
      <c r="AQ8" s="1">
        <f t="shared" si="11"/>
        <v>0</v>
      </c>
      <c r="AR8" s="1">
        <f t="shared" si="0"/>
        <v>0</v>
      </c>
      <c r="AS8" s="1">
        <f t="shared" si="12"/>
        <v>0</v>
      </c>
      <c r="AT8" s="1">
        <f t="shared" si="12"/>
        <v>0</v>
      </c>
      <c r="AU8" s="1">
        <f t="shared" si="1"/>
        <v>0</v>
      </c>
      <c r="AV8" s="1">
        <f t="shared" si="13"/>
        <v>0</v>
      </c>
      <c r="AW8" s="1">
        <f t="shared" si="13"/>
        <v>0</v>
      </c>
      <c r="AX8" s="1">
        <f t="shared" si="2"/>
        <v>0</v>
      </c>
      <c r="AY8" s="1">
        <f t="shared" si="14"/>
        <v>0</v>
      </c>
      <c r="AZ8" s="1">
        <f t="shared" si="14"/>
        <v>0</v>
      </c>
      <c r="BA8" s="1">
        <f t="shared" si="3"/>
        <v>0</v>
      </c>
    </row>
    <row r="9" spans="1:53" x14ac:dyDescent="0.35">
      <c r="A9" s="6" t="s">
        <v>41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18"/>
      <c r="Z9" s="6"/>
      <c r="AA9" s="6">
        <f t="shared" si="4"/>
        <v>0</v>
      </c>
      <c r="AB9" s="6">
        <f t="shared" si="5"/>
        <v>0</v>
      </c>
      <c r="AC9" s="6">
        <f t="shared" si="6"/>
        <v>0</v>
      </c>
      <c r="AD9" s="6">
        <f t="shared" si="7"/>
        <v>0</v>
      </c>
      <c r="AF9" t="e">
        <f t="shared" si="8"/>
        <v>#DIV/0!</v>
      </c>
      <c r="AM9" s="1">
        <f>(D9+N9)*$B9</f>
        <v>0</v>
      </c>
      <c r="AN9" s="1">
        <f t="shared" si="9"/>
        <v>0</v>
      </c>
      <c r="AO9" s="1">
        <f t="shared" si="10"/>
        <v>0</v>
      </c>
      <c r="AP9" s="1">
        <f t="shared" si="11"/>
        <v>0</v>
      </c>
      <c r="AQ9" s="1">
        <f t="shared" si="11"/>
        <v>0</v>
      </c>
      <c r="AR9" s="1">
        <f t="shared" si="0"/>
        <v>0</v>
      </c>
      <c r="AS9" s="1">
        <f t="shared" si="12"/>
        <v>0</v>
      </c>
      <c r="AT9" s="1">
        <f t="shared" si="12"/>
        <v>0</v>
      </c>
      <c r="AU9" s="1">
        <f t="shared" si="1"/>
        <v>0</v>
      </c>
      <c r="AV9" s="1">
        <f t="shared" si="13"/>
        <v>0</v>
      </c>
      <c r="AW9" s="1">
        <f t="shared" si="13"/>
        <v>0</v>
      </c>
      <c r="AX9" s="1">
        <f t="shared" si="2"/>
        <v>0</v>
      </c>
      <c r="AY9" s="1">
        <f t="shared" si="14"/>
        <v>0</v>
      </c>
      <c r="AZ9" s="1">
        <f t="shared" si="14"/>
        <v>0</v>
      </c>
      <c r="BA9" s="1">
        <f t="shared" si="3"/>
        <v>0</v>
      </c>
    </row>
    <row r="10" spans="1:53" ht="43.5" x14ac:dyDescent="0.35">
      <c r="A10" s="6" t="s">
        <v>42</v>
      </c>
      <c r="B10" s="4"/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AA10" s="6">
        <f t="shared" si="4"/>
        <v>0</v>
      </c>
      <c r="AB10" s="6">
        <f t="shared" si="5"/>
        <v>0</v>
      </c>
      <c r="AC10" s="6">
        <f t="shared" si="6"/>
        <v>0</v>
      </c>
      <c r="AD10" s="6">
        <f t="shared" si="7"/>
        <v>0</v>
      </c>
      <c r="AF10" t="e">
        <f t="shared" si="8"/>
        <v>#DIV/0!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29" x14ac:dyDescent="0.35">
      <c r="A11" s="6" t="s">
        <v>43</v>
      </c>
      <c r="B11" s="11"/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AF11" t="e">
        <f t="shared" si="8"/>
        <v>#DIV/0!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43.5" x14ac:dyDescent="0.35">
      <c r="A12" s="6" t="s">
        <v>44</v>
      </c>
      <c r="B12" s="11"/>
      <c r="C12" s="11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AF12" t="e">
        <f t="shared" si="8"/>
        <v>#DIV/0!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35">
      <c r="AF13" t="e">
        <f t="shared" si="8"/>
        <v>#DIV/0!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35">
      <c r="AF14" t="e">
        <f t="shared" si="8"/>
        <v>#DIV/0!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35">
      <c r="AF15" t="e">
        <f t="shared" si="8"/>
        <v>#DIV/0!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35">
      <c r="AF16" t="e">
        <f t="shared" si="8"/>
        <v>#DIV/0!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35">
      <c r="AF17" t="e">
        <f t="shared" si="8"/>
        <v>#DIV/0!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35">
      <c r="AF18" t="e">
        <f t="shared" si="8"/>
        <v>#DIV/0!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35">
      <c r="AF19" t="e">
        <f t="shared" si="8"/>
        <v>#DIV/0!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35">
      <c r="AF20" t="e">
        <f t="shared" si="8"/>
        <v>#DIV/0!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14" customFormat="1" x14ac:dyDescent="0.35">
      <c r="A21" s="14" t="s">
        <v>45</v>
      </c>
      <c r="AA21" s="14">
        <f t="shared" ref="AA21:AD21" si="15">SUM(AA4:AA19)</f>
        <v>0</v>
      </c>
      <c r="AB21" s="14">
        <f t="shared" si="15"/>
        <v>0</v>
      </c>
      <c r="AC21" s="14">
        <f t="shared" si="15"/>
        <v>0</v>
      </c>
      <c r="AD21" s="14">
        <f t="shared" si="15"/>
        <v>0</v>
      </c>
      <c r="AF21" s="14" t="e">
        <f>AC21/AA21</f>
        <v>#DIV/0!</v>
      </c>
      <c r="AL21" s="14" t="s">
        <v>45</v>
      </c>
      <c r="AM21" s="11">
        <f>SUM(AM4:AN18)</f>
        <v>0</v>
      </c>
      <c r="AN21" s="11"/>
      <c r="AO21" s="11"/>
      <c r="AP21" s="11">
        <f>SUM(AP4:AQ18)</f>
        <v>0</v>
      </c>
      <c r="AQ21" s="11"/>
      <c r="AR21" s="11"/>
      <c r="AS21" s="11">
        <f>SUM(AS4:AT18)</f>
        <v>0</v>
      </c>
      <c r="AT21" s="11"/>
      <c r="AU21" s="11"/>
      <c r="AV21" s="11">
        <f>SUM(AV4:AW18)</f>
        <v>0</v>
      </c>
      <c r="AW21" s="11"/>
      <c r="AX21" s="11"/>
      <c r="AY21" s="11">
        <f>SUM(AY4:AZ18)</f>
        <v>0</v>
      </c>
      <c r="AZ21" s="11"/>
      <c r="BA21" s="11"/>
    </row>
  </sheetData>
  <mergeCells count="1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zoomScale="60" zoomScaleNormal="60" workbookViewId="0">
      <selection activeCell="A21" sqref="A21:XFD21"/>
    </sheetView>
  </sheetViews>
  <sheetFormatPr defaultColWidth="10.6640625" defaultRowHeight="15.5" x14ac:dyDescent="0.35"/>
  <cols>
    <col min="1" max="1" width="20.33203125" customWidth="1"/>
    <col min="25" max="25" width="10.6640625" style="16"/>
    <col min="32" max="32" width="16.25" customWidth="1"/>
    <col min="34" max="34" width="10.6640625" style="17"/>
  </cols>
  <sheetData>
    <row r="1" spans="1:53" ht="16" thickBot="1" x14ac:dyDescent="0.4"/>
    <row r="2" spans="1:53" ht="29.5" thickBot="1" x14ac:dyDescent="0.4">
      <c r="A2" s="8" t="s">
        <v>29</v>
      </c>
      <c r="B2" s="4" t="s">
        <v>4</v>
      </c>
      <c r="C2" s="4" t="s">
        <v>12</v>
      </c>
      <c r="D2" s="32" t="s">
        <v>11</v>
      </c>
      <c r="E2" s="32"/>
      <c r="F2" s="32" t="s">
        <v>13</v>
      </c>
      <c r="G2" s="32"/>
      <c r="H2" s="32" t="s">
        <v>14</v>
      </c>
      <c r="I2" s="32"/>
      <c r="J2" s="32" t="s">
        <v>15</v>
      </c>
      <c r="K2" s="32"/>
      <c r="L2" s="32" t="s">
        <v>16</v>
      </c>
      <c r="M2" s="32"/>
      <c r="N2" s="31" t="s">
        <v>11</v>
      </c>
      <c r="O2" s="31"/>
      <c r="P2" s="31" t="s">
        <v>13</v>
      </c>
      <c r="Q2" s="31"/>
      <c r="R2" s="31" t="s">
        <v>14</v>
      </c>
      <c r="S2" s="31"/>
      <c r="T2" s="31" t="s">
        <v>15</v>
      </c>
      <c r="U2" s="31"/>
      <c r="V2" s="31" t="s">
        <v>16</v>
      </c>
      <c r="W2" s="31"/>
      <c r="X2" s="6"/>
      <c r="Y2" s="18"/>
      <c r="Z2" s="6"/>
      <c r="AA2" s="6" t="s">
        <v>19</v>
      </c>
      <c r="AB2" s="6" t="s">
        <v>21</v>
      </c>
      <c r="AC2" s="6" t="s">
        <v>23</v>
      </c>
      <c r="AD2" s="6" t="s">
        <v>23</v>
      </c>
      <c r="AF2" s="15" t="s">
        <v>51</v>
      </c>
      <c r="AM2" s="20" t="s">
        <v>46</v>
      </c>
      <c r="AN2" s="21"/>
      <c r="AO2" s="22"/>
      <c r="AP2" s="20" t="s">
        <v>47</v>
      </c>
      <c r="AQ2" s="21"/>
      <c r="AR2" s="22"/>
      <c r="AS2" s="20" t="s">
        <v>48</v>
      </c>
      <c r="AT2" s="21"/>
      <c r="AU2" s="22"/>
      <c r="AV2" s="20" t="s">
        <v>49</v>
      </c>
      <c r="AW2" s="21"/>
      <c r="AX2" s="22"/>
      <c r="AY2" s="20" t="s">
        <v>50</v>
      </c>
      <c r="AZ2" s="21"/>
      <c r="BA2" s="22"/>
    </row>
    <row r="3" spans="1:53" ht="29" x14ac:dyDescent="0.35">
      <c r="A3" s="8"/>
      <c r="B3" s="4" t="s">
        <v>24</v>
      </c>
      <c r="C3" s="4"/>
      <c r="D3" s="9" t="s">
        <v>17</v>
      </c>
      <c r="E3" s="9" t="s">
        <v>18</v>
      </c>
      <c r="F3" s="9" t="s">
        <v>17</v>
      </c>
      <c r="G3" s="9" t="s">
        <v>18</v>
      </c>
      <c r="H3" s="9" t="s">
        <v>17</v>
      </c>
      <c r="I3" s="9" t="s">
        <v>18</v>
      </c>
      <c r="J3" s="9" t="s">
        <v>17</v>
      </c>
      <c r="K3" s="9" t="s">
        <v>18</v>
      </c>
      <c r="L3" s="9" t="s">
        <v>17</v>
      </c>
      <c r="M3" s="9" t="s">
        <v>18</v>
      </c>
      <c r="N3" s="10" t="s">
        <v>17</v>
      </c>
      <c r="O3" s="10" t="s">
        <v>18</v>
      </c>
      <c r="P3" s="10" t="s">
        <v>17</v>
      </c>
      <c r="Q3" s="10" t="s">
        <v>18</v>
      </c>
      <c r="R3" s="10" t="s">
        <v>17</v>
      </c>
      <c r="S3" s="10" t="s">
        <v>18</v>
      </c>
      <c r="T3" s="10" t="s">
        <v>17</v>
      </c>
      <c r="U3" s="10" t="s">
        <v>18</v>
      </c>
      <c r="V3" s="10" t="s">
        <v>17</v>
      </c>
      <c r="W3" s="10" t="s">
        <v>18</v>
      </c>
      <c r="X3" s="6"/>
      <c r="Y3" s="18"/>
      <c r="Z3" s="6"/>
      <c r="AA3" s="6" t="s">
        <v>20</v>
      </c>
      <c r="AB3" s="6" t="s">
        <v>22</v>
      </c>
      <c r="AC3" s="6" t="s">
        <v>20</v>
      </c>
      <c r="AD3" s="6" t="s">
        <v>22</v>
      </c>
      <c r="AM3" s="19" t="s">
        <v>17</v>
      </c>
      <c r="AN3" s="19" t="s">
        <v>18</v>
      </c>
      <c r="AO3" s="19" t="s">
        <v>52</v>
      </c>
      <c r="AP3" s="19" t="s">
        <v>17</v>
      </c>
      <c r="AQ3" s="19" t="s">
        <v>18</v>
      </c>
      <c r="AR3" s="19" t="s">
        <v>52</v>
      </c>
      <c r="AS3" s="19" t="s">
        <v>17</v>
      </c>
      <c r="AT3" s="19" t="s">
        <v>18</v>
      </c>
      <c r="AU3" s="19" t="s">
        <v>52</v>
      </c>
      <c r="AV3" s="19" t="s">
        <v>17</v>
      </c>
      <c r="AW3" s="19" t="s">
        <v>18</v>
      </c>
      <c r="AX3" s="19" t="s">
        <v>52</v>
      </c>
      <c r="AY3" s="19" t="s">
        <v>17</v>
      </c>
      <c r="AZ3" s="19" t="s">
        <v>18</v>
      </c>
      <c r="BA3" s="19" t="s">
        <v>52</v>
      </c>
    </row>
    <row r="4" spans="1:53" x14ac:dyDescent="0.35">
      <c r="A4" s="4" t="s">
        <v>1</v>
      </c>
      <c r="B4" s="4">
        <v>45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18"/>
      <c r="Z4" s="6"/>
      <c r="AA4" s="6">
        <f>D4+F4+H4+J4+L4+N4+P4+R4+T4+V4</f>
        <v>0</v>
      </c>
      <c r="AB4" s="6">
        <f>AA4*B4</f>
        <v>0</v>
      </c>
      <c r="AC4" s="6">
        <f>E4+G4+I4+K4+M4+O4+Q4+S4+U4+W4</f>
        <v>0</v>
      </c>
      <c r="AD4" s="6">
        <f>AC4*B4</f>
        <v>0</v>
      </c>
      <c r="AF4" t="e">
        <f>AC4/AA4</f>
        <v>#DIV/0!</v>
      </c>
      <c r="AM4" s="1">
        <f>(D4+N4)*$B4</f>
        <v>0</v>
      </c>
      <c r="AN4" s="1">
        <f>(E4+O4)*$B4</f>
        <v>0</v>
      </c>
      <c r="AO4" s="1">
        <f>SUM(AM4:AN4)</f>
        <v>0</v>
      </c>
      <c r="AP4" s="1">
        <f>(F4+P4)*$B4</f>
        <v>0</v>
      </c>
      <c r="AQ4" s="1">
        <f>(G4+Q4)*$B4</f>
        <v>0</v>
      </c>
      <c r="AR4" s="1">
        <f t="shared" ref="AR4:AR9" si="0">SUM(AP4:AQ4)</f>
        <v>0</v>
      </c>
      <c r="AS4" s="1">
        <f>(H4+R4)*$B4</f>
        <v>0</v>
      </c>
      <c r="AT4" s="1">
        <f>(I4+S4)*$B4</f>
        <v>0</v>
      </c>
      <c r="AU4" s="1">
        <f t="shared" ref="AU4:AU9" si="1">SUM(AS4:AT4)</f>
        <v>0</v>
      </c>
      <c r="AV4" s="1">
        <f>(J4+T4)*$B4</f>
        <v>0</v>
      </c>
      <c r="AW4" s="1">
        <f>(K4+U4)*$B4</f>
        <v>0</v>
      </c>
      <c r="AX4" s="1">
        <f t="shared" ref="AX4:AX9" si="2">SUM(AV4:AW4)</f>
        <v>0</v>
      </c>
      <c r="AY4" s="1">
        <f>(L4+V4)*$B4</f>
        <v>0</v>
      </c>
      <c r="AZ4" s="1">
        <f>(M4+W4)*$B4</f>
        <v>0</v>
      </c>
      <c r="BA4" s="1">
        <f t="shared" ref="BA4:BA9" si="3">SUM(AY4:AZ4)</f>
        <v>0</v>
      </c>
    </row>
    <row r="5" spans="1:53" x14ac:dyDescent="0.35">
      <c r="A5" s="4" t="s">
        <v>1</v>
      </c>
      <c r="B5" s="4">
        <v>60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18"/>
      <c r="Z5" s="6"/>
      <c r="AA5" s="6">
        <f t="shared" ref="AA5:AA10" si="4">D5+F5+H5+J5+L5+N5+P5+R5+T5+V5</f>
        <v>0</v>
      </c>
      <c r="AB5" s="6">
        <f t="shared" ref="AB5:AB10" si="5">AA5*B5</f>
        <v>0</v>
      </c>
      <c r="AC5" s="6">
        <f t="shared" ref="AC5:AC10" si="6">E5+G5+I5+K5+M5+O5+Q5+S5+U5+W5</f>
        <v>0</v>
      </c>
      <c r="AD5" s="6">
        <f t="shared" ref="AD5:AD10" si="7">AC5*B5</f>
        <v>0</v>
      </c>
      <c r="AF5" t="e">
        <f t="shared" ref="AF5:AF20" si="8">AC5/AA5</f>
        <v>#DIV/0!</v>
      </c>
      <c r="AM5" s="1">
        <f>(D5+N5)*$B5</f>
        <v>0</v>
      </c>
      <c r="AN5" s="1">
        <f t="shared" ref="AN5:AN9" si="9">(E5+O5)*$B5</f>
        <v>0</v>
      </c>
      <c r="AO5" s="1">
        <f t="shared" ref="AO5:AO9" si="10">SUM(AM5:AN5)</f>
        <v>0</v>
      </c>
      <c r="AP5" s="1">
        <f t="shared" ref="AP5:AQ9" si="11">(F5+P5)*$B5</f>
        <v>0</v>
      </c>
      <c r="AQ5" s="1">
        <f t="shared" si="11"/>
        <v>0</v>
      </c>
      <c r="AR5" s="1">
        <f t="shared" si="0"/>
        <v>0</v>
      </c>
      <c r="AS5" s="1">
        <f t="shared" ref="AS5:AT9" si="12">(H5+R5)*$B5</f>
        <v>0</v>
      </c>
      <c r="AT5" s="1">
        <f t="shared" si="12"/>
        <v>0</v>
      </c>
      <c r="AU5" s="1">
        <f t="shared" si="1"/>
        <v>0</v>
      </c>
      <c r="AV5" s="1">
        <f t="shared" ref="AV5:AW9" si="13">(J5+T5)*$B5</f>
        <v>0</v>
      </c>
      <c r="AW5" s="1">
        <f t="shared" si="13"/>
        <v>0</v>
      </c>
      <c r="AX5" s="1">
        <f t="shared" si="2"/>
        <v>0</v>
      </c>
      <c r="AY5" s="1">
        <f t="shared" ref="AY5:AZ9" si="14">(L5+V5)*$B5</f>
        <v>0</v>
      </c>
      <c r="AZ5" s="1">
        <f t="shared" si="14"/>
        <v>0</v>
      </c>
      <c r="BA5" s="1">
        <f t="shared" si="3"/>
        <v>0</v>
      </c>
    </row>
    <row r="6" spans="1:53" x14ac:dyDescent="0.35">
      <c r="A6" s="4" t="s">
        <v>1</v>
      </c>
      <c r="B6" s="4">
        <v>75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18"/>
      <c r="Z6" s="6"/>
      <c r="AA6" s="6">
        <f t="shared" si="4"/>
        <v>0</v>
      </c>
      <c r="AB6" s="6">
        <f t="shared" si="5"/>
        <v>0</v>
      </c>
      <c r="AC6" s="6">
        <f t="shared" si="6"/>
        <v>0</v>
      </c>
      <c r="AD6" s="6">
        <f t="shared" si="7"/>
        <v>0</v>
      </c>
      <c r="AF6" t="e">
        <f t="shared" si="8"/>
        <v>#DIV/0!</v>
      </c>
      <c r="AM6" s="1">
        <f>(D6+N6)*$B6</f>
        <v>0</v>
      </c>
      <c r="AN6" s="1">
        <f t="shared" si="9"/>
        <v>0</v>
      </c>
      <c r="AO6" s="1">
        <f t="shared" si="10"/>
        <v>0</v>
      </c>
      <c r="AP6" s="1">
        <f t="shared" si="11"/>
        <v>0</v>
      </c>
      <c r="AQ6" s="1">
        <f t="shared" si="11"/>
        <v>0</v>
      </c>
      <c r="AR6" s="1">
        <f t="shared" si="0"/>
        <v>0</v>
      </c>
      <c r="AS6" s="1">
        <f t="shared" si="12"/>
        <v>0</v>
      </c>
      <c r="AT6" s="1">
        <f t="shared" si="12"/>
        <v>0</v>
      </c>
      <c r="AU6" s="1">
        <f t="shared" si="1"/>
        <v>0</v>
      </c>
      <c r="AV6" s="1">
        <f t="shared" si="13"/>
        <v>0</v>
      </c>
      <c r="AW6" s="1">
        <f t="shared" si="13"/>
        <v>0</v>
      </c>
      <c r="AX6" s="1">
        <f t="shared" si="2"/>
        <v>0</v>
      </c>
      <c r="AY6" s="1">
        <f t="shared" si="14"/>
        <v>0</v>
      </c>
      <c r="AZ6" s="1">
        <f t="shared" si="14"/>
        <v>0</v>
      </c>
      <c r="BA6" s="1">
        <f t="shared" si="3"/>
        <v>0</v>
      </c>
    </row>
    <row r="7" spans="1:53" x14ac:dyDescent="0.35">
      <c r="A7" s="4" t="s">
        <v>30</v>
      </c>
      <c r="B7" s="7">
        <v>60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18"/>
      <c r="Z7" s="6"/>
      <c r="AA7" s="6">
        <f t="shared" si="4"/>
        <v>0</v>
      </c>
      <c r="AB7" s="6">
        <f t="shared" si="5"/>
        <v>0</v>
      </c>
      <c r="AC7" s="6">
        <f t="shared" si="6"/>
        <v>0</v>
      </c>
      <c r="AD7" s="6">
        <f t="shared" si="7"/>
        <v>0</v>
      </c>
      <c r="AF7" t="e">
        <f t="shared" si="8"/>
        <v>#DIV/0!</v>
      </c>
      <c r="AM7" s="1">
        <f>(D7+N7)*$B7</f>
        <v>0</v>
      </c>
      <c r="AN7" s="1">
        <f t="shared" si="9"/>
        <v>0</v>
      </c>
      <c r="AO7" s="1">
        <f t="shared" si="10"/>
        <v>0</v>
      </c>
      <c r="AP7" s="1">
        <f t="shared" si="11"/>
        <v>0</v>
      </c>
      <c r="AQ7" s="1">
        <f t="shared" si="11"/>
        <v>0</v>
      </c>
      <c r="AR7" s="1">
        <f t="shared" si="0"/>
        <v>0</v>
      </c>
      <c r="AS7" s="1">
        <f t="shared" si="12"/>
        <v>0</v>
      </c>
      <c r="AT7" s="1">
        <f t="shared" si="12"/>
        <v>0</v>
      </c>
      <c r="AU7" s="1">
        <f t="shared" si="1"/>
        <v>0</v>
      </c>
      <c r="AV7" s="1">
        <f t="shared" si="13"/>
        <v>0</v>
      </c>
      <c r="AW7" s="1">
        <f t="shared" si="13"/>
        <v>0</v>
      </c>
      <c r="AX7" s="1">
        <f t="shared" si="2"/>
        <v>0</v>
      </c>
      <c r="AY7" s="1">
        <f t="shared" si="14"/>
        <v>0</v>
      </c>
      <c r="AZ7" s="1">
        <f t="shared" si="14"/>
        <v>0</v>
      </c>
      <c r="BA7" s="1">
        <f t="shared" si="3"/>
        <v>0</v>
      </c>
    </row>
    <row r="8" spans="1:53" x14ac:dyDescent="0.35">
      <c r="A8" s="4" t="s">
        <v>2</v>
      </c>
      <c r="B8" s="7">
        <v>90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8"/>
      <c r="Z8" s="6"/>
      <c r="AA8" s="6">
        <f t="shared" si="4"/>
        <v>0</v>
      </c>
      <c r="AB8" s="6">
        <f t="shared" si="5"/>
        <v>0</v>
      </c>
      <c r="AC8" s="6">
        <f t="shared" si="6"/>
        <v>0</v>
      </c>
      <c r="AD8" s="6">
        <f t="shared" si="7"/>
        <v>0</v>
      </c>
      <c r="AF8" t="e">
        <f t="shared" si="8"/>
        <v>#DIV/0!</v>
      </c>
      <c r="AM8" s="1">
        <f>(D8+N8)*$B8</f>
        <v>0</v>
      </c>
      <c r="AN8" s="1">
        <f t="shared" si="9"/>
        <v>0</v>
      </c>
      <c r="AO8" s="1">
        <f t="shared" si="10"/>
        <v>0</v>
      </c>
      <c r="AP8" s="1">
        <f t="shared" si="11"/>
        <v>0</v>
      </c>
      <c r="AQ8" s="1">
        <f t="shared" si="11"/>
        <v>0</v>
      </c>
      <c r="AR8" s="1">
        <f t="shared" si="0"/>
        <v>0</v>
      </c>
      <c r="AS8" s="1">
        <f t="shared" si="12"/>
        <v>0</v>
      </c>
      <c r="AT8" s="1">
        <f t="shared" si="12"/>
        <v>0</v>
      </c>
      <c r="AU8" s="1">
        <f t="shared" si="1"/>
        <v>0</v>
      </c>
      <c r="AV8" s="1">
        <f t="shared" si="13"/>
        <v>0</v>
      </c>
      <c r="AW8" s="1">
        <f t="shared" si="13"/>
        <v>0</v>
      </c>
      <c r="AX8" s="1">
        <f t="shared" si="2"/>
        <v>0</v>
      </c>
      <c r="AY8" s="1">
        <f t="shared" si="14"/>
        <v>0</v>
      </c>
      <c r="AZ8" s="1">
        <f t="shared" si="14"/>
        <v>0</v>
      </c>
      <c r="BA8" s="1">
        <f t="shared" si="3"/>
        <v>0</v>
      </c>
    </row>
    <row r="9" spans="1:53" x14ac:dyDescent="0.35">
      <c r="A9" s="4" t="s">
        <v>3</v>
      </c>
      <c r="B9" s="7">
        <v>90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18"/>
      <c r="Z9" s="6"/>
      <c r="AA9" s="6">
        <f t="shared" si="4"/>
        <v>0</v>
      </c>
      <c r="AB9" s="6">
        <f t="shared" si="5"/>
        <v>0</v>
      </c>
      <c r="AC9" s="6">
        <f t="shared" si="6"/>
        <v>0</v>
      </c>
      <c r="AD9" s="6">
        <f t="shared" si="7"/>
        <v>0</v>
      </c>
      <c r="AF9" t="e">
        <f t="shared" si="8"/>
        <v>#DIV/0!</v>
      </c>
      <c r="AM9" s="1">
        <f>(D9+N9)*$B9</f>
        <v>0</v>
      </c>
      <c r="AN9" s="1">
        <f t="shared" si="9"/>
        <v>0</v>
      </c>
      <c r="AO9" s="1">
        <f t="shared" si="10"/>
        <v>0</v>
      </c>
      <c r="AP9" s="1">
        <f t="shared" si="11"/>
        <v>0</v>
      </c>
      <c r="AQ9" s="1">
        <f t="shared" si="11"/>
        <v>0</v>
      </c>
      <c r="AR9" s="1">
        <f t="shared" si="0"/>
        <v>0</v>
      </c>
      <c r="AS9" s="1">
        <f t="shared" si="12"/>
        <v>0</v>
      </c>
      <c r="AT9" s="1">
        <f t="shared" si="12"/>
        <v>0</v>
      </c>
      <c r="AU9" s="1">
        <f t="shared" si="1"/>
        <v>0</v>
      </c>
      <c r="AV9" s="1">
        <f t="shared" si="13"/>
        <v>0</v>
      </c>
      <c r="AW9" s="1">
        <f t="shared" si="13"/>
        <v>0</v>
      </c>
      <c r="AX9" s="1">
        <f t="shared" si="2"/>
        <v>0</v>
      </c>
      <c r="AY9" s="1">
        <f t="shared" si="14"/>
        <v>0</v>
      </c>
      <c r="AZ9" s="1">
        <f t="shared" si="14"/>
        <v>0</v>
      </c>
      <c r="BA9" s="1">
        <f t="shared" si="3"/>
        <v>0</v>
      </c>
    </row>
    <row r="10" spans="1:53" x14ac:dyDescent="0.35">
      <c r="A10" s="4" t="s">
        <v>31</v>
      </c>
      <c r="B10" s="4">
        <v>10</v>
      </c>
      <c r="C10" s="11" t="s">
        <v>32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AA10" s="6">
        <f t="shared" si="4"/>
        <v>0</v>
      </c>
      <c r="AB10" s="6">
        <f t="shared" si="5"/>
        <v>0</v>
      </c>
      <c r="AC10" s="6">
        <f t="shared" si="6"/>
        <v>0</v>
      </c>
      <c r="AD10" s="6">
        <f t="shared" si="7"/>
        <v>0</v>
      </c>
      <c r="AF10" t="e">
        <f t="shared" si="8"/>
        <v>#DIV/0!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x14ac:dyDescent="0.35">
      <c r="AF11" t="e">
        <f t="shared" si="8"/>
        <v>#DIV/0!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x14ac:dyDescent="0.35">
      <c r="AF12" t="e">
        <f t="shared" si="8"/>
        <v>#DIV/0!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35">
      <c r="AF13" t="e">
        <f t="shared" si="8"/>
        <v>#DIV/0!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35">
      <c r="AF14" t="e">
        <f t="shared" si="8"/>
        <v>#DIV/0!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35">
      <c r="AF15" t="e">
        <f t="shared" si="8"/>
        <v>#DIV/0!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35">
      <c r="AF16" t="e">
        <f t="shared" si="8"/>
        <v>#DIV/0!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35">
      <c r="AF17" t="e">
        <f t="shared" si="8"/>
        <v>#DIV/0!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4.5" customHeight="1" x14ac:dyDescent="0.35">
      <c r="AF18" t="e">
        <f t="shared" si="8"/>
        <v>#DIV/0!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35">
      <c r="AF19" t="e">
        <f t="shared" si="8"/>
        <v>#DIV/0!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35">
      <c r="AF20" t="e">
        <f t="shared" si="8"/>
        <v>#DIV/0!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14" customFormat="1" x14ac:dyDescent="0.35">
      <c r="A21" s="14" t="s">
        <v>45</v>
      </c>
      <c r="AA21" s="14">
        <f t="shared" ref="AA21:AD21" si="15">SUM(AA4:AA19)</f>
        <v>0</v>
      </c>
      <c r="AB21" s="14">
        <f t="shared" si="15"/>
        <v>0</v>
      </c>
      <c r="AC21" s="14">
        <f t="shared" si="15"/>
        <v>0</v>
      </c>
      <c r="AD21" s="14">
        <f t="shared" si="15"/>
        <v>0</v>
      </c>
      <c r="AF21" s="14" t="e">
        <f>AC21/AA21</f>
        <v>#DIV/0!</v>
      </c>
      <c r="AL21" s="14" t="s">
        <v>45</v>
      </c>
      <c r="AM21" s="11">
        <f>SUM(AM4:AN18)</f>
        <v>0</v>
      </c>
      <c r="AN21" s="11"/>
      <c r="AO21" s="11"/>
      <c r="AP21" s="11">
        <f>SUM(AP4:AQ18)</f>
        <v>0</v>
      </c>
      <c r="AQ21" s="11"/>
      <c r="AR21" s="11"/>
      <c r="AS21" s="11">
        <f>SUM(AS4:AT18)</f>
        <v>0</v>
      </c>
      <c r="AT21" s="11"/>
      <c r="AU21" s="11"/>
      <c r="AV21" s="11">
        <f>SUM(AV4:AW18)</f>
        <v>0</v>
      </c>
      <c r="AW21" s="11"/>
      <c r="AX21" s="11"/>
      <c r="AY21" s="11">
        <f>SUM(AY4:AZ18)</f>
        <v>0</v>
      </c>
      <c r="AZ21" s="11"/>
      <c r="BA21" s="11"/>
    </row>
  </sheetData>
  <mergeCells count="1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zoomScale="50" zoomScaleNormal="50" workbookViewId="0">
      <selection activeCell="F16" sqref="F16"/>
    </sheetView>
  </sheetViews>
  <sheetFormatPr defaultColWidth="10.6640625" defaultRowHeight="15.5" x14ac:dyDescent="0.35"/>
  <cols>
    <col min="1" max="1" width="40.58203125" bestFit="1" customWidth="1"/>
    <col min="25" max="25" width="10.6640625" style="16"/>
    <col min="32" max="32" width="16.25" customWidth="1"/>
    <col min="34" max="34" width="10.6640625" style="17"/>
  </cols>
  <sheetData>
    <row r="1" spans="1:53" ht="16" thickBot="1" x14ac:dyDescent="0.4"/>
    <row r="2" spans="1:53" ht="29.5" thickBot="1" x14ac:dyDescent="0.4">
      <c r="A2" s="8" t="s">
        <v>33</v>
      </c>
      <c r="B2" s="4" t="s">
        <v>4</v>
      </c>
      <c r="C2" s="4" t="s">
        <v>12</v>
      </c>
      <c r="D2" s="29" t="s">
        <v>11</v>
      </c>
      <c r="E2" s="30"/>
      <c r="F2" s="29" t="s">
        <v>13</v>
      </c>
      <c r="G2" s="30"/>
      <c r="H2" s="29" t="s">
        <v>14</v>
      </c>
      <c r="I2" s="30"/>
      <c r="J2" s="29" t="s">
        <v>15</v>
      </c>
      <c r="K2" s="30"/>
      <c r="L2" s="29" t="s">
        <v>16</v>
      </c>
      <c r="M2" s="30"/>
      <c r="N2" s="27" t="s">
        <v>11</v>
      </c>
      <c r="O2" s="28"/>
      <c r="P2" s="27" t="s">
        <v>13</v>
      </c>
      <c r="Q2" s="28"/>
      <c r="R2" s="27" t="s">
        <v>14</v>
      </c>
      <c r="S2" s="28"/>
      <c r="T2" s="27" t="s">
        <v>15</v>
      </c>
      <c r="U2" s="28"/>
      <c r="V2" s="27" t="s">
        <v>16</v>
      </c>
      <c r="W2" s="28"/>
      <c r="X2" s="6"/>
      <c r="Y2" s="18"/>
      <c r="Z2" s="6"/>
      <c r="AA2" s="6" t="s">
        <v>19</v>
      </c>
      <c r="AB2" s="6" t="s">
        <v>21</v>
      </c>
      <c r="AC2" s="6" t="s">
        <v>23</v>
      </c>
      <c r="AD2" s="6" t="s">
        <v>23</v>
      </c>
      <c r="AF2" s="15" t="s">
        <v>51</v>
      </c>
      <c r="AM2" s="20" t="s">
        <v>46</v>
      </c>
      <c r="AN2" s="21"/>
      <c r="AO2" s="22"/>
      <c r="AP2" s="20" t="s">
        <v>47</v>
      </c>
      <c r="AQ2" s="21"/>
      <c r="AR2" s="22"/>
      <c r="AS2" s="20" t="s">
        <v>48</v>
      </c>
      <c r="AT2" s="21"/>
      <c r="AU2" s="22"/>
      <c r="AV2" s="20" t="s">
        <v>49</v>
      </c>
      <c r="AW2" s="21"/>
      <c r="AX2" s="22"/>
      <c r="AY2" s="20" t="s">
        <v>50</v>
      </c>
      <c r="AZ2" s="21"/>
      <c r="BA2" s="22"/>
    </row>
    <row r="3" spans="1:53" ht="29.5" thickBot="1" x14ac:dyDescent="0.4">
      <c r="A3" s="8"/>
      <c r="B3" s="4" t="s">
        <v>24</v>
      </c>
      <c r="C3" s="4"/>
      <c r="D3" s="9" t="s">
        <v>17</v>
      </c>
      <c r="E3" s="9" t="s">
        <v>18</v>
      </c>
      <c r="F3" s="9" t="s">
        <v>17</v>
      </c>
      <c r="G3" s="9" t="s">
        <v>18</v>
      </c>
      <c r="H3" s="9" t="s">
        <v>17</v>
      </c>
      <c r="I3" s="9" t="s">
        <v>18</v>
      </c>
      <c r="J3" s="9" t="s">
        <v>17</v>
      </c>
      <c r="K3" s="9" t="s">
        <v>18</v>
      </c>
      <c r="L3" s="9" t="s">
        <v>17</v>
      </c>
      <c r="M3" s="9" t="s">
        <v>18</v>
      </c>
      <c r="N3" s="10" t="s">
        <v>17</v>
      </c>
      <c r="O3" s="10" t="s">
        <v>18</v>
      </c>
      <c r="P3" s="10" t="s">
        <v>17</v>
      </c>
      <c r="Q3" s="10" t="s">
        <v>18</v>
      </c>
      <c r="R3" s="10" t="s">
        <v>17</v>
      </c>
      <c r="S3" s="10" t="s">
        <v>18</v>
      </c>
      <c r="T3" s="10" t="s">
        <v>17</v>
      </c>
      <c r="U3" s="10" t="s">
        <v>18</v>
      </c>
      <c r="V3" s="10" t="s">
        <v>17</v>
      </c>
      <c r="W3" s="10" t="s">
        <v>18</v>
      </c>
      <c r="X3" s="6"/>
      <c r="Y3" s="18"/>
      <c r="Z3" s="6"/>
      <c r="AA3" s="6" t="s">
        <v>20</v>
      </c>
      <c r="AB3" s="6" t="s">
        <v>22</v>
      </c>
      <c r="AC3" s="6" t="s">
        <v>20</v>
      </c>
      <c r="AD3" s="6" t="s">
        <v>22</v>
      </c>
      <c r="AM3" s="19" t="s">
        <v>17</v>
      </c>
      <c r="AN3" s="19" t="s">
        <v>18</v>
      </c>
      <c r="AO3" s="19" t="s">
        <v>52</v>
      </c>
      <c r="AP3" s="19" t="s">
        <v>17</v>
      </c>
      <c r="AQ3" s="19" t="s">
        <v>18</v>
      </c>
      <c r="AR3" s="19" t="s">
        <v>52</v>
      </c>
      <c r="AS3" s="19" t="s">
        <v>17</v>
      </c>
      <c r="AT3" s="19" t="s">
        <v>18</v>
      </c>
      <c r="AU3" s="19" t="s">
        <v>52</v>
      </c>
      <c r="AV3" s="19" t="s">
        <v>17</v>
      </c>
      <c r="AW3" s="19" t="s">
        <v>18</v>
      </c>
      <c r="AX3" s="19" t="s">
        <v>52</v>
      </c>
      <c r="AY3" s="19" t="s">
        <v>17</v>
      </c>
      <c r="AZ3" s="19" t="s">
        <v>18</v>
      </c>
      <c r="BA3" s="19" t="s">
        <v>52</v>
      </c>
    </row>
    <row r="4" spans="1:53" ht="28.5" thickBot="1" x14ac:dyDescent="0.4">
      <c r="A4" s="23" t="s">
        <v>53</v>
      </c>
      <c r="B4" s="4">
        <v>30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18"/>
      <c r="Z4" s="6"/>
      <c r="AA4" s="6">
        <f>D4+F4+H4+J4+L4+N4+P4+R4+T4+V4</f>
        <v>0</v>
      </c>
      <c r="AB4" s="6">
        <f>AA4*B4</f>
        <v>0</v>
      </c>
      <c r="AC4" s="6">
        <f>E4+G4+I4+K4+M4+O4+Q4+S4+U4+W4</f>
        <v>0</v>
      </c>
      <c r="AD4" s="6">
        <f>AC4*B4</f>
        <v>0</v>
      </c>
      <c r="AF4" t="e">
        <f>AC4/AA4</f>
        <v>#DIV/0!</v>
      </c>
      <c r="AM4" s="1">
        <f>(D4+N4)*$B4</f>
        <v>0</v>
      </c>
      <c r="AN4" s="1">
        <f>(E4+O4)*$B4</f>
        <v>0</v>
      </c>
      <c r="AO4" s="1">
        <f>SUM(AM4:AN4)</f>
        <v>0</v>
      </c>
      <c r="AP4" s="1">
        <f>(F4+P4)*$B4</f>
        <v>0</v>
      </c>
      <c r="AQ4" s="1">
        <f>(G4+Q4)*$B4</f>
        <v>0</v>
      </c>
      <c r="AR4" s="1">
        <f t="shared" ref="AR4:AR9" si="0">SUM(AP4:AQ4)</f>
        <v>0</v>
      </c>
      <c r="AS4" s="1">
        <f>(H4+R4)*$B4</f>
        <v>0</v>
      </c>
      <c r="AT4" s="1">
        <f>(I4+S4)*$B4</f>
        <v>0</v>
      </c>
      <c r="AU4" s="1">
        <f t="shared" ref="AU4:AU9" si="1">SUM(AS4:AT4)</f>
        <v>0</v>
      </c>
      <c r="AV4" s="1">
        <f>(J4+T4)*$B4</f>
        <v>0</v>
      </c>
      <c r="AW4" s="1">
        <f>(K4+U4)*$B4</f>
        <v>0</v>
      </c>
      <c r="AX4" s="1">
        <f t="shared" ref="AX4:AX9" si="2">SUM(AV4:AW4)</f>
        <v>0</v>
      </c>
      <c r="AY4" s="1">
        <f>(L4+V4)*$B4</f>
        <v>0</v>
      </c>
      <c r="AZ4" s="1">
        <f>(M4+W4)*$B4</f>
        <v>0</v>
      </c>
      <c r="BA4" s="1">
        <f t="shared" ref="BA4:BA9" si="3">SUM(AY4:AZ4)</f>
        <v>0</v>
      </c>
    </row>
    <row r="5" spans="1:53" ht="28.5" thickBot="1" x14ac:dyDescent="0.4">
      <c r="A5" s="24" t="s">
        <v>54</v>
      </c>
      <c r="B5" s="4">
        <v>45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18"/>
      <c r="Z5" s="6"/>
      <c r="AA5" s="6">
        <f t="shared" ref="AA5:AA10" si="4">D5+F5+H5+J5+L5+N5+P5+R5+T5+V5</f>
        <v>0</v>
      </c>
      <c r="AB5" s="6">
        <f t="shared" ref="AB5:AB10" si="5">AA5*B5</f>
        <v>0</v>
      </c>
      <c r="AC5" s="6">
        <f t="shared" ref="AC5:AC10" si="6">E5+G5+I5+K5+M5+O5+Q5+S5+U5+W5</f>
        <v>0</v>
      </c>
      <c r="AD5" s="6">
        <f t="shared" ref="AD5:AD10" si="7">AC5*B5</f>
        <v>0</v>
      </c>
      <c r="AF5" t="e">
        <f t="shared" ref="AF5:AF20" si="8">AC5/AA5</f>
        <v>#DIV/0!</v>
      </c>
      <c r="AM5" s="1">
        <f>(D5+N5)*$B5</f>
        <v>0</v>
      </c>
      <c r="AN5" s="1">
        <f t="shared" ref="AN5:AN9" si="9">(E5+O5)*$B5</f>
        <v>0</v>
      </c>
      <c r="AO5" s="1">
        <f t="shared" ref="AO5:AO9" si="10">SUM(AM5:AN5)</f>
        <v>0</v>
      </c>
      <c r="AP5" s="1">
        <f t="shared" ref="AP5:AQ9" si="11">(F5+P5)*$B5</f>
        <v>0</v>
      </c>
      <c r="AQ5" s="1">
        <f t="shared" si="11"/>
        <v>0</v>
      </c>
      <c r="AR5" s="1">
        <f t="shared" si="0"/>
        <v>0</v>
      </c>
      <c r="AS5" s="1">
        <f t="shared" ref="AS5:AT9" si="12">(H5+R5)*$B5</f>
        <v>0</v>
      </c>
      <c r="AT5" s="1">
        <f t="shared" si="12"/>
        <v>0</v>
      </c>
      <c r="AU5" s="1">
        <f t="shared" si="1"/>
        <v>0</v>
      </c>
      <c r="AV5" s="1">
        <f t="shared" ref="AV5:AW9" si="13">(J5+T5)*$B5</f>
        <v>0</v>
      </c>
      <c r="AW5" s="1">
        <f t="shared" si="13"/>
        <v>0</v>
      </c>
      <c r="AX5" s="1">
        <f t="shared" si="2"/>
        <v>0</v>
      </c>
      <c r="AY5" s="1">
        <f t="shared" ref="AY5:AZ9" si="14">(L5+V5)*$B5</f>
        <v>0</v>
      </c>
      <c r="AZ5" s="1">
        <f t="shared" si="14"/>
        <v>0</v>
      </c>
      <c r="BA5" s="1">
        <f t="shared" si="3"/>
        <v>0</v>
      </c>
    </row>
    <row r="6" spans="1:53" ht="28.5" thickBot="1" x14ac:dyDescent="0.4">
      <c r="A6" s="24" t="s">
        <v>55</v>
      </c>
      <c r="B6" s="4">
        <v>60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18"/>
      <c r="Z6" s="6"/>
      <c r="AA6" s="6">
        <f t="shared" si="4"/>
        <v>0</v>
      </c>
      <c r="AB6" s="6">
        <f t="shared" si="5"/>
        <v>0</v>
      </c>
      <c r="AC6" s="6">
        <f t="shared" si="6"/>
        <v>0</v>
      </c>
      <c r="AD6" s="6">
        <f t="shared" si="7"/>
        <v>0</v>
      </c>
      <c r="AF6" t="e">
        <f t="shared" si="8"/>
        <v>#DIV/0!</v>
      </c>
      <c r="AM6" s="1">
        <f>(D6+N6)*$B6</f>
        <v>0</v>
      </c>
      <c r="AN6" s="1">
        <f t="shared" si="9"/>
        <v>0</v>
      </c>
      <c r="AO6" s="1">
        <f t="shared" si="10"/>
        <v>0</v>
      </c>
      <c r="AP6" s="1">
        <f t="shared" si="11"/>
        <v>0</v>
      </c>
      <c r="AQ6" s="1">
        <f t="shared" si="11"/>
        <v>0</v>
      </c>
      <c r="AR6" s="1">
        <f t="shared" si="0"/>
        <v>0</v>
      </c>
      <c r="AS6" s="1">
        <f t="shared" si="12"/>
        <v>0</v>
      </c>
      <c r="AT6" s="1">
        <f t="shared" si="12"/>
        <v>0</v>
      </c>
      <c r="AU6" s="1">
        <f t="shared" si="1"/>
        <v>0</v>
      </c>
      <c r="AV6" s="1">
        <f t="shared" si="13"/>
        <v>0</v>
      </c>
      <c r="AW6" s="1">
        <f t="shared" si="13"/>
        <v>0</v>
      </c>
      <c r="AX6" s="1">
        <f t="shared" si="2"/>
        <v>0</v>
      </c>
      <c r="AY6" s="1">
        <f t="shared" si="14"/>
        <v>0</v>
      </c>
      <c r="AZ6" s="1">
        <f t="shared" si="14"/>
        <v>0</v>
      </c>
      <c r="BA6" s="1">
        <f t="shared" si="3"/>
        <v>0</v>
      </c>
    </row>
    <row r="7" spans="1:53" x14ac:dyDescent="0.35">
      <c r="A7" s="25" t="s">
        <v>57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18"/>
      <c r="Z7" s="6"/>
      <c r="AA7" s="6">
        <f t="shared" si="4"/>
        <v>0</v>
      </c>
      <c r="AB7" s="6">
        <f t="shared" si="5"/>
        <v>0</v>
      </c>
      <c r="AC7" s="6">
        <f t="shared" si="6"/>
        <v>0</v>
      </c>
      <c r="AD7" s="6">
        <f t="shared" si="7"/>
        <v>0</v>
      </c>
      <c r="AF7" t="e">
        <f t="shared" si="8"/>
        <v>#DIV/0!</v>
      </c>
      <c r="AM7" s="1">
        <f>(D7+N7)*$B7</f>
        <v>0</v>
      </c>
      <c r="AN7" s="1">
        <f t="shared" si="9"/>
        <v>0</v>
      </c>
      <c r="AO7" s="1">
        <f t="shared" si="10"/>
        <v>0</v>
      </c>
      <c r="AP7" s="1">
        <f t="shared" si="11"/>
        <v>0</v>
      </c>
      <c r="AQ7" s="1">
        <f t="shared" si="11"/>
        <v>0</v>
      </c>
      <c r="AR7" s="1">
        <f t="shared" si="0"/>
        <v>0</v>
      </c>
      <c r="AS7" s="1">
        <f t="shared" si="12"/>
        <v>0</v>
      </c>
      <c r="AT7" s="1">
        <f t="shared" si="12"/>
        <v>0</v>
      </c>
      <c r="AU7" s="1">
        <f t="shared" si="1"/>
        <v>0</v>
      </c>
      <c r="AV7" s="1">
        <f t="shared" si="13"/>
        <v>0</v>
      </c>
      <c r="AW7" s="1">
        <f t="shared" si="13"/>
        <v>0</v>
      </c>
      <c r="AX7" s="1">
        <f t="shared" si="2"/>
        <v>0</v>
      </c>
      <c r="AY7" s="1">
        <f t="shared" si="14"/>
        <v>0</v>
      </c>
      <c r="AZ7" s="1">
        <f t="shared" si="14"/>
        <v>0</v>
      </c>
      <c r="BA7" s="1">
        <f t="shared" si="3"/>
        <v>0</v>
      </c>
    </row>
    <row r="8" spans="1:53" x14ac:dyDescent="0.3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8"/>
      <c r="Z8" s="6"/>
      <c r="AA8" s="6">
        <f t="shared" si="4"/>
        <v>0</v>
      </c>
      <c r="AB8" s="6">
        <f t="shared" si="5"/>
        <v>0</v>
      </c>
      <c r="AC8" s="6">
        <f t="shared" si="6"/>
        <v>0</v>
      </c>
      <c r="AD8" s="6">
        <f t="shared" si="7"/>
        <v>0</v>
      </c>
      <c r="AF8" t="e">
        <f t="shared" si="8"/>
        <v>#DIV/0!</v>
      </c>
      <c r="AM8" s="1">
        <f>(D8+N8)*$B8</f>
        <v>0</v>
      </c>
      <c r="AN8" s="1">
        <f t="shared" si="9"/>
        <v>0</v>
      </c>
      <c r="AO8" s="1">
        <f t="shared" si="10"/>
        <v>0</v>
      </c>
      <c r="AP8" s="1">
        <f t="shared" si="11"/>
        <v>0</v>
      </c>
      <c r="AQ8" s="1">
        <f t="shared" si="11"/>
        <v>0</v>
      </c>
      <c r="AR8" s="1">
        <f t="shared" si="0"/>
        <v>0</v>
      </c>
      <c r="AS8" s="1">
        <f t="shared" si="12"/>
        <v>0</v>
      </c>
      <c r="AT8" s="1">
        <f t="shared" si="12"/>
        <v>0</v>
      </c>
      <c r="AU8" s="1">
        <f t="shared" si="1"/>
        <v>0</v>
      </c>
      <c r="AV8" s="1">
        <f t="shared" si="13"/>
        <v>0</v>
      </c>
      <c r="AW8" s="1">
        <f t="shared" si="13"/>
        <v>0</v>
      </c>
      <c r="AX8" s="1">
        <f t="shared" si="2"/>
        <v>0</v>
      </c>
      <c r="AY8" s="1">
        <f t="shared" si="14"/>
        <v>0</v>
      </c>
      <c r="AZ8" s="1">
        <f t="shared" si="14"/>
        <v>0</v>
      </c>
      <c r="BA8" s="1">
        <f t="shared" si="3"/>
        <v>0</v>
      </c>
    </row>
    <row r="9" spans="1:53" x14ac:dyDescent="0.3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18"/>
      <c r="Z9" s="6"/>
      <c r="AA9" s="6">
        <f t="shared" si="4"/>
        <v>0</v>
      </c>
      <c r="AB9" s="6">
        <f t="shared" si="5"/>
        <v>0</v>
      </c>
      <c r="AC9" s="6">
        <f t="shared" si="6"/>
        <v>0</v>
      </c>
      <c r="AD9" s="6">
        <f t="shared" si="7"/>
        <v>0</v>
      </c>
      <c r="AF9" t="e">
        <f t="shared" si="8"/>
        <v>#DIV/0!</v>
      </c>
      <c r="AM9" s="1">
        <f>(D9+N9)*$B9</f>
        <v>0</v>
      </c>
      <c r="AN9" s="1">
        <f t="shared" si="9"/>
        <v>0</v>
      </c>
      <c r="AO9" s="1">
        <f t="shared" si="10"/>
        <v>0</v>
      </c>
      <c r="AP9" s="1">
        <f t="shared" si="11"/>
        <v>0</v>
      </c>
      <c r="AQ9" s="1">
        <f t="shared" si="11"/>
        <v>0</v>
      </c>
      <c r="AR9" s="1">
        <f t="shared" si="0"/>
        <v>0</v>
      </c>
      <c r="AS9" s="1">
        <f t="shared" si="12"/>
        <v>0</v>
      </c>
      <c r="AT9" s="1">
        <f t="shared" si="12"/>
        <v>0</v>
      </c>
      <c r="AU9" s="1">
        <f t="shared" si="1"/>
        <v>0</v>
      </c>
      <c r="AV9" s="1">
        <f t="shared" si="13"/>
        <v>0</v>
      </c>
      <c r="AW9" s="1">
        <f t="shared" si="13"/>
        <v>0</v>
      </c>
      <c r="AX9" s="1">
        <f t="shared" si="2"/>
        <v>0</v>
      </c>
      <c r="AY9" s="1">
        <f t="shared" si="14"/>
        <v>0</v>
      </c>
      <c r="AZ9" s="1">
        <f t="shared" si="14"/>
        <v>0</v>
      </c>
      <c r="BA9" s="1">
        <f t="shared" si="3"/>
        <v>0</v>
      </c>
    </row>
    <row r="10" spans="1:53" x14ac:dyDescent="0.35">
      <c r="AA10" s="6">
        <f t="shared" si="4"/>
        <v>0</v>
      </c>
      <c r="AB10" s="6">
        <f t="shared" si="5"/>
        <v>0</v>
      </c>
      <c r="AC10" s="6">
        <f t="shared" si="6"/>
        <v>0</v>
      </c>
      <c r="AD10" s="6">
        <f t="shared" si="7"/>
        <v>0</v>
      </c>
      <c r="AF10" t="e">
        <f t="shared" si="8"/>
        <v>#DIV/0!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x14ac:dyDescent="0.35">
      <c r="AF11" t="e">
        <f t="shared" si="8"/>
        <v>#DIV/0!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x14ac:dyDescent="0.35">
      <c r="AF12" t="e">
        <f t="shared" si="8"/>
        <v>#DIV/0!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35">
      <c r="AF13" t="e">
        <f t="shared" si="8"/>
        <v>#DIV/0!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35">
      <c r="AF14" t="e">
        <f t="shared" si="8"/>
        <v>#DIV/0!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35">
      <c r="AF15" t="e">
        <f t="shared" si="8"/>
        <v>#DIV/0!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35">
      <c r="AF16" t="e">
        <f t="shared" si="8"/>
        <v>#DIV/0!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35">
      <c r="AF17" t="e">
        <f t="shared" si="8"/>
        <v>#DIV/0!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35">
      <c r="AF18" t="e">
        <f t="shared" si="8"/>
        <v>#DIV/0!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35">
      <c r="AF19" t="e">
        <f t="shared" si="8"/>
        <v>#DIV/0!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35">
      <c r="AF20" t="e">
        <f t="shared" si="8"/>
        <v>#DIV/0!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14" customFormat="1" x14ac:dyDescent="0.35">
      <c r="A21" s="14" t="s">
        <v>45</v>
      </c>
      <c r="AA21" s="14">
        <f t="shared" ref="AA21:AD21" si="15">SUM(AA4:AA19)</f>
        <v>0</v>
      </c>
      <c r="AB21" s="14">
        <f t="shared" si="15"/>
        <v>0</v>
      </c>
      <c r="AC21" s="14">
        <f t="shared" si="15"/>
        <v>0</v>
      </c>
      <c r="AD21" s="14">
        <f t="shared" si="15"/>
        <v>0</v>
      </c>
      <c r="AF21" s="14" t="e">
        <f>AC21/AA21</f>
        <v>#DIV/0!</v>
      </c>
      <c r="AL21" s="14" t="s">
        <v>45</v>
      </c>
      <c r="AM21" s="11">
        <f>SUM(AM4:AN18)</f>
        <v>0</v>
      </c>
      <c r="AN21" s="11"/>
      <c r="AO21" s="11"/>
      <c r="AP21" s="11">
        <f>SUM(AP4:AQ18)</f>
        <v>0</v>
      </c>
      <c r="AQ21" s="11"/>
      <c r="AR21" s="11"/>
      <c r="AS21" s="11">
        <f>SUM(AS4:AT18)</f>
        <v>0</v>
      </c>
      <c r="AT21" s="11"/>
      <c r="AU21" s="11"/>
      <c r="AV21" s="11">
        <f>SUM(AV4:AW18)</f>
        <v>0</v>
      </c>
      <c r="AW21" s="11"/>
      <c r="AX21" s="11"/>
      <c r="AY21" s="11">
        <f>SUM(AY4:AZ18)</f>
        <v>0</v>
      </c>
      <c r="AZ21" s="11"/>
      <c r="BA21" s="11"/>
    </row>
  </sheetData>
  <mergeCells count="1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"/>
  <sheetViews>
    <sheetView zoomScale="60" zoomScaleNormal="60" workbookViewId="0">
      <selection activeCell="F28" sqref="F28"/>
    </sheetView>
  </sheetViews>
  <sheetFormatPr defaultColWidth="10.6640625" defaultRowHeight="15.5" x14ac:dyDescent="0.35"/>
  <cols>
    <col min="1" max="1" width="52.75" bestFit="1" customWidth="1"/>
    <col min="25" max="25" width="10.6640625" style="16"/>
    <col min="32" max="32" width="16.25" customWidth="1"/>
    <col min="34" max="34" width="10.6640625" style="17"/>
  </cols>
  <sheetData>
    <row r="1" spans="1:53" ht="16" thickBot="1" x14ac:dyDescent="0.4"/>
    <row r="2" spans="1:53" ht="29.5" thickBot="1" x14ac:dyDescent="0.4">
      <c r="A2" s="8" t="s">
        <v>34</v>
      </c>
      <c r="B2" s="4" t="s">
        <v>4</v>
      </c>
      <c r="C2" s="4" t="s">
        <v>12</v>
      </c>
      <c r="D2" s="29" t="s">
        <v>11</v>
      </c>
      <c r="E2" s="30"/>
      <c r="F2" s="29" t="s">
        <v>13</v>
      </c>
      <c r="G2" s="30"/>
      <c r="H2" s="29" t="s">
        <v>14</v>
      </c>
      <c r="I2" s="30"/>
      <c r="J2" s="29" t="s">
        <v>15</v>
      </c>
      <c r="K2" s="30"/>
      <c r="L2" s="29" t="s">
        <v>16</v>
      </c>
      <c r="M2" s="30"/>
      <c r="N2" s="27" t="s">
        <v>11</v>
      </c>
      <c r="O2" s="28"/>
      <c r="P2" s="27" t="s">
        <v>13</v>
      </c>
      <c r="Q2" s="28"/>
      <c r="R2" s="27" t="s">
        <v>14</v>
      </c>
      <c r="S2" s="28"/>
      <c r="T2" s="27" t="s">
        <v>15</v>
      </c>
      <c r="U2" s="28"/>
      <c r="V2" s="27" t="s">
        <v>16</v>
      </c>
      <c r="W2" s="28"/>
      <c r="X2" s="6"/>
      <c r="Y2" s="18"/>
      <c r="Z2" s="6"/>
      <c r="AA2" s="6" t="s">
        <v>19</v>
      </c>
      <c r="AB2" s="6" t="s">
        <v>21</v>
      </c>
      <c r="AC2" s="6" t="s">
        <v>23</v>
      </c>
      <c r="AD2" s="6" t="s">
        <v>23</v>
      </c>
      <c r="AF2" s="15" t="s">
        <v>51</v>
      </c>
      <c r="AM2" s="20" t="s">
        <v>46</v>
      </c>
      <c r="AN2" s="21"/>
      <c r="AO2" s="22"/>
      <c r="AP2" s="20" t="s">
        <v>47</v>
      </c>
      <c r="AQ2" s="21"/>
      <c r="AR2" s="22"/>
      <c r="AS2" s="20" t="s">
        <v>48</v>
      </c>
      <c r="AT2" s="21"/>
      <c r="AU2" s="22"/>
      <c r="AV2" s="20" t="s">
        <v>49</v>
      </c>
      <c r="AW2" s="21"/>
      <c r="AX2" s="22"/>
      <c r="AY2" s="20" t="s">
        <v>50</v>
      </c>
      <c r="AZ2" s="21"/>
      <c r="BA2" s="22"/>
    </row>
    <row r="3" spans="1:53" ht="29.5" thickBot="1" x14ac:dyDescent="0.4">
      <c r="A3" s="8"/>
      <c r="B3" s="4" t="s">
        <v>24</v>
      </c>
      <c r="C3" s="4"/>
      <c r="D3" s="9" t="s">
        <v>17</v>
      </c>
      <c r="E3" s="9" t="s">
        <v>18</v>
      </c>
      <c r="F3" s="9" t="s">
        <v>17</v>
      </c>
      <c r="G3" s="9" t="s">
        <v>18</v>
      </c>
      <c r="H3" s="9" t="s">
        <v>17</v>
      </c>
      <c r="I3" s="9" t="s">
        <v>18</v>
      </c>
      <c r="J3" s="9" t="s">
        <v>17</v>
      </c>
      <c r="K3" s="9" t="s">
        <v>18</v>
      </c>
      <c r="L3" s="9" t="s">
        <v>17</v>
      </c>
      <c r="M3" s="9" t="s">
        <v>18</v>
      </c>
      <c r="N3" s="10" t="s">
        <v>17</v>
      </c>
      <c r="O3" s="10" t="s">
        <v>18</v>
      </c>
      <c r="P3" s="10" t="s">
        <v>17</v>
      </c>
      <c r="Q3" s="10" t="s">
        <v>18</v>
      </c>
      <c r="R3" s="10" t="s">
        <v>17</v>
      </c>
      <c r="S3" s="10" t="s">
        <v>18</v>
      </c>
      <c r="T3" s="10" t="s">
        <v>17</v>
      </c>
      <c r="U3" s="10" t="s">
        <v>18</v>
      </c>
      <c r="V3" s="10" t="s">
        <v>17</v>
      </c>
      <c r="W3" s="10" t="s">
        <v>18</v>
      </c>
      <c r="X3" s="6"/>
      <c r="Y3" s="18"/>
      <c r="Z3" s="6"/>
      <c r="AA3" s="6" t="s">
        <v>20</v>
      </c>
      <c r="AB3" s="6" t="s">
        <v>22</v>
      </c>
      <c r="AC3" s="6" t="s">
        <v>20</v>
      </c>
      <c r="AD3" s="6" t="s">
        <v>22</v>
      </c>
      <c r="AM3" s="19" t="s">
        <v>17</v>
      </c>
      <c r="AN3" s="19" t="s">
        <v>18</v>
      </c>
      <c r="AO3" s="19" t="s">
        <v>52</v>
      </c>
      <c r="AP3" s="19" t="s">
        <v>17</v>
      </c>
      <c r="AQ3" s="19" t="s">
        <v>18</v>
      </c>
      <c r="AR3" s="19" t="s">
        <v>52</v>
      </c>
      <c r="AS3" s="19" t="s">
        <v>17</v>
      </c>
      <c r="AT3" s="19" t="s">
        <v>18</v>
      </c>
      <c r="AU3" s="19" t="s">
        <v>52</v>
      </c>
      <c r="AV3" s="19" t="s">
        <v>17</v>
      </c>
      <c r="AW3" s="19" t="s">
        <v>18</v>
      </c>
      <c r="AX3" s="19" t="s">
        <v>52</v>
      </c>
      <c r="AY3" s="19" t="s">
        <v>17</v>
      </c>
      <c r="AZ3" s="19" t="s">
        <v>18</v>
      </c>
      <c r="BA3" s="19" t="s">
        <v>52</v>
      </c>
    </row>
    <row r="4" spans="1:53" ht="16" thickBot="1" x14ac:dyDescent="0.4">
      <c r="A4" s="23" t="s">
        <v>58</v>
      </c>
      <c r="B4" s="4">
        <v>30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18"/>
      <c r="Z4" s="6"/>
      <c r="AA4" s="6">
        <f>D4+F4+H4+J4+L4+N4+P4+R4+T4+V4</f>
        <v>0</v>
      </c>
      <c r="AB4" s="6">
        <f>AA4*B4</f>
        <v>0</v>
      </c>
      <c r="AC4" s="6">
        <f>E4+G4+I4+K4+M4+O4+Q4+S4+U4+W4</f>
        <v>0</v>
      </c>
      <c r="AD4" s="6">
        <f>AC4*B4</f>
        <v>0</v>
      </c>
      <c r="AF4" t="e">
        <f>AC4/AA4</f>
        <v>#DIV/0!</v>
      </c>
      <c r="AM4" s="1">
        <f>(D4+N4)*$B4</f>
        <v>0</v>
      </c>
      <c r="AN4" s="1">
        <f>(E4+O4)*$B4</f>
        <v>0</v>
      </c>
      <c r="AO4" s="1">
        <f>SUM(AM4:AN4)</f>
        <v>0</v>
      </c>
      <c r="AP4" s="1">
        <f>(F4+P4)*$B4</f>
        <v>0</v>
      </c>
      <c r="AQ4" s="1">
        <f>(G4+Q4)*$B4</f>
        <v>0</v>
      </c>
      <c r="AR4" s="1">
        <f t="shared" ref="AR4:AR9" si="0">SUM(AP4:AQ4)</f>
        <v>0</v>
      </c>
      <c r="AS4" s="1">
        <f>(H4+R4)*$B4</f>
        <v>0</v>
      </c>
      <c r="AT4" s="1">
        <f>(I4+S4)*$B4</f>
        <v>0</v>
      </c>
      <c r="AU4" s="1">
        <f t="shared" ref="AU4:AU9" si="1">SUM(AS4:AT4)</f>
        <v>0</v>
      </c>
      <c r="AV4" s="1">
        <f>(J4+T4)*$B4</f>
        <v>0</v>
      </c>
      <c r="AW4" s="1">
        <f>(K4+U4)*$B4</f>
        <v>0</v>
      </c>
      <c r="AX4" s="1">
        <f t="shared" ref="AX4:AX9" si="2">SUM(AV4:AW4)</f>
        <v>0</v>
      </c>
      <c r="AY4" s="1">
        <f>(L4+V4)*$B4</f>
        <v>0</v>
      </c>
      <c r="AZ4" s="1">
        <f>(M4+W4)*$B4</f>
        <v>0</v>
      </c>
      <c r="BA4" s="1">
        <f t="shared" ref="BA4:BA9" si="3">SUM(AY4:AZ4)</f>
        <v>0</v>
      </c>
    </row>
    <row r="5" spans="1:53" ht="16" thickBot="1" x14ac:dyDescent="0.4">
      <c r="A5" s="24" t="s">
        <v>59</v>
      </c>
      <c r="B5" s="4">
        <v>45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18"/>
      <c r="Z5" s="6"/>
      <c r="AA5" s="6">
        <f t="shared" ref="AA5:AA10" si="4">D5+F5+H5+J5+L5+N5+P5+R5+T5+V5</f>
        <v>0</v>
      </c>
      <c r="AB5" s="6">
        <f t="shared" ref="AB5:AB10" si="5">AA5*B5</f>
        <v>0</v>
      </c>
      <c r="AC5" s="6">
        <f t="shared" ref="AC5:AC10" si="6">E5+G5+I5+K5+M5+O5+Q5+S5+U5+W5</f>
        <v>0</v>
      </c>
      <c r="AD5" s="6">
        <f t="shared" ref="AD5:AD10" si="7">AC5*B5</f>
        <v>0</v>
      </c>
      <c r="AF5" t="e">
        <f t="shared" ref="AF5:AF20" si="8">AC5/AA5</f>
        <v>#DIV/0!</v>
      </c>
      <c r="AM5" s="1">
        <f>(D5+N5)*$B5</f>
        <v>0</v>
      </c>
      <c r="AN5" s="1">
        <f t="shared" ref="AN5:AN9" si="9">(E5+O5)*$B5</f>
        <v>0</v>
      </c>
      <c r="AO5" s="1">
        <f t="shared" ref="AO5:AO9" si="10">SUM(AM5:AN5)</f>
        <v>0</v>
      </c>
      <c r="AP5" s="1">
        <f t="shared" ref="AP5:AQ9" si="11">(F5+P5)*$B5</f>
        <v>0</v>
      </c>
      <c r="AQ5" s="1">
        <f t="shared" si="11"/>
        <v>0</v>
      </c>
      <c r="AR5" s="1">
        <f t="shared" si="0"/>
        <v>0</v>
      </c>
      <c r="AS5" s="1">
        <f t="shared" ref="AS5:AT9" si="12">(H5+R5)*$B5</f>
        <v>0</v>
      </c>
      <c r="AT5" s="1">
        <f t="shared" si="12"/>
        <v>0</v>
      </c>
      <c r="AU5" s="1">
        <f t="shared" si="1"/>
        <v>0</v>
      </c>
      <c r="AV5" s="1">
        <f t="shared" ref="AV5:AW9" si="13">(J5+T5)*$B5</f>
        <v>0</v>
      </c>
      <c r="AW5" s="1">
        <f t="shared" si="13"/>
        <v>0</v>
      </c>
      <c r="AX5" s="1">
        <f t="shared" si="2"/>
        <v>0</v>
      </c>
      <c r="AY5" s="1">
        <f t="shared" ref="AY5:AZ9" si="14">(L5+V5)*$B5</f>
        <v>0</v>
      </c>
      <c r="AZ5" s="1">
        <f t="shared" si="14"/>
        <v>0</v>
      </c>
      <c r="BA5" s="1">
        <f t="shared" si="3"/>
        <v>0</v>
      </c>
    </row>
    <row r="6" spans="1:53" ht="16" thickBot="1" x14ac:dyDescent="0.4">
      <c r="A6" s="24" t="s">
        <v>60</v>
      </c>
      <c r="B6" s="4">
        <v>60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18"/>
      <c r="Z6" s="6"/>
      <c r="AA6" s="6">
        <f t="shared" si="4"/>
        <v>0</v>
      </c>
      <c r="AB6" s="6">
        <f t="shared" si="5"/>
        <v>0</v>
      </c>
      <c r="AC6" s="6">
        <f t="shared" si="6"/>
        <v>0</v>
      </c>
      <c r="AD6" s="6">
        <f t="shared" si="7"/>
        <v>0</v>
      </c>
      <c r="AF6" t="e">
        <f t="shared" si="8"/>
        <v>#DIV/0!</v>
      </c>
      <c r="AM6" s="1">
        <f>(D6+N6)*$B6</f>
        <v>0</v>
      </c>
      <c r="AN6" s="1">
        <f t="shared" si="9"/>
        <v>0</v>
      </c>
      <c r="AO6" s="1">
        <f t="shared" si="10"/>
        <v>0</v>
      </c>
      <c r="AP6" s="1">
        <f t="shared" si="11"/>
        <v>0</v>
      </c>
      <c r="AQ6" s="1">
        <f t="shared" si="11"/>
        <v>0</v>
      </c>
      <c r="AR6" s="1">
        <f t="shared" si="0"/>
        <v>0</v>
      </c>
      <c r="AS6" s="1">
        <f t="shared" si="12"/>
        <v>0</v>
      </c>
      <c r="AT6" s="1">
        <f t="shared" si="12"/>
        <v>0</v>
      </c>
      <c r="AU6" s="1">
        <f t="shared" si="1"/>
        <v>0</v>
      </c>
      <c r="AV6" s="1">
        <f t="shared" si="13"/>
        <v>0</v>
      </c>
      <c r="AW6" s="1">
        <f t="shared" si="13"/>
        <v>0</v>
      </c>
      <c r="AX6" s="1">
        <f t="shared" si="2"/>
        <v>0</v>
      </c>
      <c r="AY6" s="1">
        <f t="shared" si="14"/>
        <v>0</v>
      </c>
      <c r="AZ6" s="1">
        <f t="shared" si="14"/>
        <v>0</v>
      </c>
      <c r="BA6" s="1">
        <f t="shared" si="3"/>
        <v>0</v>
      </c>
    </row>
    <row r="7" spans="1:53" x14ac:dyDescent="0.35">
      <c r="A7" s="26" t="s">
        <v>56</v>
      </c>
      <c r="B7" s="4">
        <v>30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18"/>
      <c r="Z7" s="6"/>
      <c r="AA7" s="6">
        <f t="shared" si="4"/>
        <v>0</v>
      </c>
      <c r="AB7" s="6">
        <f t="shared" si="5"/>
        <v>0</v>
      </c>
      <c r="AC7" s="6">
        <f t="shared" si="6"/>
        <v>0</v>
      </c>
      <c r="AD7" s="6">
        <f t="shared" si="7"/>
        <v>0</v>
      </c>
      <c r="AF7" t="e">
        <f t="shared" si="8"/>
        <v>#DIV/0!</v>
      </c>
      <c r="AM7" s="1">
        <f>(D7+N7)*$B7</f>
        <v>0</v>
      </c>
      <c r="AN7" s="1">
        <f t="shared" si="9"/>
        <v>0</v>
      </c>
      <c r="AO7" s="1">
        <f t="shared" si="10"/>
        <v>0</v>
      </c>
      <c r="AP7" s="1">
        <f t="shared" si="11"/>
        <v>0</v>
      </c>
      <c r="AQ7" s="1">
        <f t="shared" si="11"/>
        <v>0</v>
      </c>
      <c r="AR7" s="1">
        <f t="shared" si="0"/>
        <v>0</v>
      </c>
      <c r="AS7" s="1">
        <f t="shared" si="12"/>
        <v>0</v>
      </c>
      <c r="AT7" s="1">
        <f t="shared" si="12"/>
        <v>0</v>
      </c>
      <c r="AU7" s="1">
        <f t="shared" si="1"/>
        <v>0</v>
      </c>
      <c r="AV7" s="1">
        <f t="shared" si="13"/>
        <v>0</v>
      </c>
      <c r="AW7" s="1">
        <f t="shared" si="13"/>
        <v>0</v>
      </c>
      <c r="AX7" s="1">
        <f t="shared" si="2"/>
        <v>0</v>
      </c>
      <c r="AY7" s="1">
        <f t="shared" si="14"/>
        <v>0</v>
      </c>
      <c r="AZ7" s="1">
        <f t="shared" si="14"/>
        <v>0</v>
      </c>
      <c r="BA7" s="1">
        <f t="shared" si="3"/>
        <v>0</v>
      </c>
    </row>
    <row r="8" spans="1:53" x14ac:dyDescent="0.3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8"/>
      <c r="Z8" s="6"/>
      <c r="AA8" s="6">
        <f t="shared" si="4"/>
        <v>0</v>
      </c>
      <c r="AB8" s="6">
        <f t="shared" si="5"/>
        <v>0</v>
      </c>
      <c r="AC8" s="6">
        <f t="shared" si="6"/>
        <v>0</v>
      </c>
      <c r="AD8" s="6">
        <f t="shared" si="7"/>
        <v>0</v>
      </c>
      <c r="AF8" t="e">
        <f t="shared" si="8"/>
        <v>#DIV/0!</v>
      </c>
      <c r="AM8" s="1">
        <f>(D8+N8)*$B8</f>
        <v>0</v>
      </c>
      <c r="AN8" s="1">
        <f t="shared" si="9"/>
        <v>0</v>
      </c>
      <c r="AO8" s="1">
        <f t="shared" si="10"/>
        <v>0</v>
      </c>
      <c r="AP8" s="1">
        <f t="shared" si="11"/>
        <v>0</v>
      </c>
      <c r="AQ8" s="1">
        <f t="shared" si="11"/>
        <v>0</v>
      </c>
      <c r="AR8" s="1">
        <f t="shared" si="0"/>
        <v>0</v>
      </c>
      <c r="AS8" s="1">
        <f t="shared" si="12"/>
        <v>0</v>
      </c>
      <c r="AT8" s="1">
        <f t="shared" si="12"/>
        <v>0</v>
      </c>
      <c r="AU8" s="1">
        <f t="shared" si="1"/>
        <v>0</v>
      </c>
      <c r="AV8" s="1">
        <f t="shared" si="13"/>
        <v>0</v>
      </c>
      <c r="AW8" s="1">
        <f t="shared" si="13"/>
        <v>0</v>
      </c>
      <c r="AX8" s="1">
        <f t="shared" si="2"/>
        <v>0</v>
      </c>
      <c r="AY8" s="1">
        <f t="shared" si="14"/>
        <v>0</v>
      </c>
      <c r="AZ8" s="1">
        <f t="shared" si="14"/>
        <v>0</v>
      </c>
      <c r="BA8" s="1">
        <f t="shared" si="3"/>
        <v>0</v>
      </c>
    </row>
    <row r="9" spans="1:53" x14ac:dyDescent="0.3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18"/>
      <c r="Z9" s="6"/>
      <c r="AA9" s="6">
        <f t="shared" si="4"/>
        <v>0</v>
      </c>
      <c r="AB9" s="6">
        <f t="shared" si="5"/>
        <v>0</v>
      </c>
      <c r="AC9" s="6">
        <f t="shared" si="6"/>
        <v>0</v>
      </c>
      <c r="AD9" s="6">
        <f t="shared" si="7"/>
        <v>0</v>
      </c>
      <c r="AF9" t="e">
        <f t="shared" si="8"/>
        <v>#DIV/0!</v>
      </c>
      <c r="AM9" s="1">
        <f>(D9+N9)*$B9</f>
        <v>0</v>
      </c>
      <c r="AN9" s="1">
        <f t="shared" si="9"/>
        <v>0</v>
      </c>
      <c r="AO9" s="1">
        <f t="shared" si="10"/>
        <v>0</v>
      </c>
      <c r="AP9" s="1">
        <f t="shared" si="11"/>
        <v>0</v>
      </c>
      <c r="AQ9" s="1">
        <f t="shared" si="11"/>
        <v>0</v>
      </c>
      <c r="AR9" s="1">
        <f t="shared" si="0"/>
        <v>0</v>
      </c>
      <c r="AS9" s="1">
        <f t="shared" si="12"/>
        <v>0</v>
      </c>
      <c r="AT9" s="1">
        <f t="shared" si="12"/>
        <v>0</v>
      </c>
      <c r="AU9" s="1">
        <f t="shared" si="1"/>
        <v>0</v>
      </c>
      <c r="AV9" s="1">
        <f t="shared" si="13"/>
        <v>0</v>
      </c>
      <c r="AW9" s="1">
        <f t="shared" si="13"/>
        <v>0</v>
      </c>
      <c r="AX9" s="1">
        <f t="shared" si="2"/>
        <v>0</v>
      </c>
      <c r="AY9" s="1">
        <f t="shared" si="14"/>
        <v>0</v>
      </c>
      <c r="AZ9" s="1">
        <f t="shared" si="14"/>
        <v>0</v>
      </c>
      <c r="BA9" s="1">
        <f t="shared" si="3"/>
        <v>0</v>
      </c>
    </row>
    <row r="10" spans="1:53" x14ac:dyDescent="0.35">
      <c r="AA10" s="6">
        <f t="shared" si="4"/>
        <v>0</v>
      </c>
      <c r="AB10" s="6">
        <f t="shared" si="5"/>
        <v>0</v>
      </c>
      <c r="AC10" s="6">
        <f t="shared" si="6"/>
        <v>0</v>
      </c>
      <c r="AD10" s="6">
        <f t="shared" si="7"/>
        <v>0</v>
      </c>
      <c r="AF10" t="e">
        <f t="shared" si="8"/>
        <v>#DIV/0!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x14ac:dyDescent="0.35">
      <c r="AF11" t="e">
        <f t="shared" si="8"/>
        <v>#DIV/0!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x14ac:dyDescent="0.35">
      <c r="AF12" t="e">
        <f t="shared" si="8"/>
        <v>#DIV/0!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35">
      <c r="AF13" t="e">
        <f t="shared" si="8"/>
        <v>#DIV/0!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35">
      <c r="AF14" t="e">
        <f t="shared" si="8"/>
        <v>#DIV/0!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35">
      <c r="AF15" t="e">
        <f t="shared" si="8"/>
        <v>#DIV/0!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35">
      <c r="AF16" t="e">
        <f t="shared" si="8"/>
        <v>#DIV/0!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35">
      <c r="AF17" t="e">
        <f t="shared" si="8"/>
        <v>#DIV/0!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35">
      <c r="AF18" t="e">
        <f t="shared" si="8"/>
        <v>#DIV/0!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35">
      <c r="AF19" t="e">
        <f t="shared" si="8"/>
        <v>#DIV/0!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35">
      <c r="AF20" t="e">
        <f t="shared" si="8"/>
        <v>#DIV/0!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14" customFormat="1" x14ac:dyDescent="0.35">
      <c r="A21" s="14" t="s">
        <v>45</v>
      </c>
      <c r="AA21" s="14">
        <f t="shared" ref="AA21:AD21" si="15">SUM(AA4:AA19)</f>
        <v>0</v>
      </c>
      <c r="AB21" s="14">
        <f t="shared" si="15"/>
        <v>0</v>
      </c>
      <c r="AC21" s="14">
        <f t="shared" si="15"/>
        <v>0</v>
      </c>
      <c r="AD21" s="14">
        <f t="shared" si="15"/>
        <v>0</v>
      </c>
      <c r="AF21" s="14" t="e">
        <f>AC21/AA21</f>
        <v>#DIV/0!</v>
      </c>
      <c r="AL21" s="14" t="s">
        <v>45</v>
      </c>
      <c r="AM21" s="11">
        <f>SUM(AM4:AN18)</f>
        <v>0</v>
      </c>
      <c r="AN21" s="11"/>
      <c r="AO21" s="11"/>
      <c r="AP21" s="11">
        <f>SUM(AP4:AQ18)</f>
        <v>0</v>
      </c>
      <c r="AQ21" s="11"/>
      <c r="AR21" s="11"/>
      <c r="AS21" s="11">
        <f>SUM(AS4:AT18)</f>
        <v>0</v>
      </c>
      <c r="AT21" s="11"/>
      <c r="AU21" s="11"/>
      <c r="AV21" s="11">
        <f>SUM(AV4:AW18)</f>
        <v>0</v>
      </c>
      <c r="AW21" s="11"/>
      <c r="AX21" s="11"/>
      <c r="AY21" s="11">
        <f>SUM(AY4:AZ18)</f>
        <v>0</v>
      </c>
      <c r="AZ21" s="11"/>
      <c r="BA21" s="11"/>
    </row>
  </sheetData>
  <mergeCells count="10"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Kysyntä lääkärin ajasta</vt:lpstr>
      <vt:lpstr>Kysyntä sairaanhoitajan ajasta</vt:lpstr>
      <vt:lpstr>Muu kysyntä</vt:lpstr>
      <vt:lpstr>Kysyntä fysioterapeutin ajasta</vt:lpstr>
      <vt:lpstr>Kysyntä hammaslääkärin ajasta</vt:lpstr>
      <vt:lpstr>Kysyntä suuhygienistin ajasta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Riku Metsälä</dc:creator>
  <cp:lastModifiedBy>Metsälä Riku</cp:lastModifiedBy>
  <dcterms:created xsi:type="dcterms:W3CDTF">2022-04-26T13:38:06Z</dcterms:created>
  <dcterms:modified xsi:type="dcterms:W3CDTF">2022-05-10T05:47:29Z</dcterms:modified>
</cp:coreProperties>
</file>